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2018" sheetId="4" r:id="rId1"/>
    <sheet name="10.2018" sheetId="1" r:id="rId2"/>
  </sheets>
  <calcPr calcId="124519"/>
</workbook>
</file>

<file path=xl/calcChain.xml><?xml version="1.0" encoding="utf-8"?>
<calcChain xmlns="http://schemas.openxmlformats.org/spreadsheetml/2006/main">
  <c r="I17" i="4"/>
  <c r="E17"/>
  <c r="I8" i="1" l="1"/>
  <c r="E8"/>
</calcChain>
</file>

<file path=xl/sharedStrings.xml><?xml version="1.0" encoding="utf-8"?>
<sst xmlns="http://schemas.openxmlformats.org/spreadsheetml/2006/main" count="127" uniqueCount="57">
  <si>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</si>
  <si>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</si>
  <si>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</si>
  <si>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</si>
  <si>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</si>
  <si>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</si>
  <si>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</si>
  <si>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</si>
  <si>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</si>
  <si>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</si>
  <si>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</si>
  <si>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</si>
  <si>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</si>
  <si>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</si>
  <si>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ВЕРЕСЕНЬ</t>
  </si>
  <si>
    <t>станом на 05.11.2018 р.</t>
  </si>
  <si>
    <t>Будівництво магазину по вул. Некрасова, 99В</t>
  </si>
  <si>
    <t>32,5 кв.м.</t>
  </si>
  <si>
    <t>01.2018-12.2019</t>
  </si>
  <si>
    <t>Будівництво магазину по вул. Ярослава Мудрого та вул. М'ясна</t>
  </si>
  <si>
    <t>186,24 кв.м.</t>
  </si>
  <si>
    <t>жовтень 2018</t>
  </si>
  <si>
    <t>Будівництво виробничого будинку літ. А по вул. Київська 31</t>
  </si>
  <si>
    <t>73.5 кв.м</t>
  </si>
  <si>
    <t>Будівництво виробничої будівлі літ. А за адресою вул. Першотравнева 10/28по вул. Заводська, 31</t>
  </si>
  <si>
    <t>11,6 кв.м</t>
  </si>
  <si>
    <t>Будівництво комплексного багатофукнкціонального призначення з закладами дозвілля громадського харчування та торгівлі вул. Яр.Мудрого, 3</t>
  </si>
  <si>
    <t>2150 кв.м.</t>
  </si>
  <si>
    <t>грудень 2018</t>
  </si>
  <si>
    <t>Реконструкція магазину з організацією вхідної групи по вул.  Першотравнева, 75а в м. Біла Церква</t>
  </si>
  <si>
    <t>Реконструкція квартири під чайний  салон по вул. Турчанінова, 1 кв. 42 в м. Біла Церква Київської обл.</t>
  </si>
  <si>
    <t>1,8 кв.м.</t>
  </si>
  <si>
    <t>920644,00 грн.</t>
  </si>
  <si>
    <t>грудень</t>
  </si>
  <si>
    <t>Будівництво станцій технічного обслуговування автомобілів по вул. Сухоярська, 12 в м. Біла Церква, Київської обл.</t>
  </si>
  <si>
    <t>32,5 кв.м</t>
  </si>
  <si>
    <t xml:space="preserve">січень 2018р- січень 2019р </t>
  </si>
  <si>
    <t>Реконструкція нежитлового приміщення під магазин продовольчих та непродовольчих товарів за адресою вул. Леваневського, 74 приміщення 118, м. Біла Церква</t>
  </si>
  <si>
    <t>Реконструкція власного нежитлового приміщення під перукарню по вул. Академіка Вула в приміщенні 190 в м. Біла Церква, Київської обл.</t>
  </si>
  <si>
    <t>Будівництво магазину по вул. Київська, 33 у м. Біла Церква, Київської обл.</t>
  </si>
  <si>
    <t>Будівництво магазину по вул. Томилівська 50/3, м. Біла Церква, Київська рбоасть</t>
  </si>
  <si>
    <t>Реконструкція квартири №2 по вул. Турчанінова, 5 під кавярню в м. Біла Церква Київської області</t>
  </si>
  <si>
    <t>61,6 кв.м.</t>
  </si>
  <si>
    <t>20,73 кв.м.</t>
  </si>
  <si>
    <t>3,4 кв.м.</t>
  </si>
  <si>
    <t>5,3 кв.м.</t>
  </si>
  <si>
    <t>79,8 кв.м.</t>
  </si>
  <si>
    <t>0,3 кв.м.</t>
  </si>
  <si>
    <t>вересень, жовтень, листопад, грудень 2018</t>
  </si>
  <si>
    <t>станом на 03.01.2019 р.</t>
  </si>
  <si>
    <t>Будівництво складів для зберігання будівельних матеріалів на території ПП "Будмаркет" за адресою б-р М.Грушевського, 71 в м. Біла Церква, Київської обл.</t>
  </si>
  <si>
    <t>Реконструкція нежитлового приміщення (магазин) вул. І Кожедуба 167-а прим. 2</t>
  </si>
  <si>
    <t>Реконструкція квартири під перукарню по вул. Некрасова, 46 кв. 2 в м. Біла Церква</t>
  </si>
  <si>
    <t>Будівництво магазину  по вул.Некрасова, 99В (в районі автостоянки) в м. Біла Церква Київської області</t>
  </si>
  <si>
    <t>262,1 кв.м.</t>
  </si>
  <si>
    <t>570,5 кв.м.</t>
  </si>
  <si>
    <t>1447,7 кв.м.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</si>
</sst>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workbookViewId="0">
      <selection activeCell="C17" sqref="C17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4" style="6" customWidth="1"/>
    <col min="5" max="5" width="14.28515625" style="6" bestFit="1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1.28515625" style="6" customWidth="1"/>
    <col min="11" max="11" width="15" style="6" customWidth="1"/>
    <col min="12" max="12" width="9.140625" style="6"/>
  </cols>
  <sheetData>
    <row r="1" spans="1:12" ht="36.75" customHeight="1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</row>
    <row r="2" spans="1:12" ht="25.5" customHeight="1">
      <c r="B2" s="36"/>
      <c r="C2" s="36"/>
      <c r="D2" s="36"/>
      <c r="E2" s="36"/>
      <c r="F2" s="36"/>
      <c r="G2" s="36"/>
      <c r="H2" s="36"/>
      <c r="I2" s="36"/>
      <c r="J2" s="36"/>
      <c r="K2" s="37" t="s">
        <v>49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120">
      <c r="A4" s="1">
        <v>1</v>
      </c>
      <c r="B4" s="24" t="s">
        <v>26</v>
      </c>
      <c r="C4" s="25" t="s">
        <v>27</v>
      </c>
      <c r="D4" s="25" t="s">
        <v>12</v>
      </c>
      <c r="E4" s="27">
        <v>414176</v>
      </c>
      <c r="F4" s="21" t="s">
        <v>11</v>
      </c>
      <c r="G4" s="3" t="s">
        <v>11</v>
      </c>
      <c r="H4" s="20" t="s">
        <v>28</v>
      </c>
      <c r="I4" s="26">
        <v>414176</v>
      </c>
      <c r="J4" s="26"/>
      <c r="K4" s="19"/>
    </row>
    <row r="5" spans="1:12" s="35" customFormat="1" ht="75">
      <c r="A5" s="29">
        <v>2</v>
      </c>
      <c r="B5" s="24" t="s">
        <v>29</v>
      </c>
      <c r="C5" s="29" t="s">
        <v>54</v>
      </c>
      <c r="D5" s="29">
        <v>70085</v>
      </c>
      <c r="E5" s="30">
        <v>7008.5</v>
      </c>
      <c r="F5" s="31" t="s">
        <v>11</v>
      </c>
      <c r="G5" s="31" t="s">
        <v>11</v>
      </c>
      <c r="H5" s="32" t="s">
        <v>28</v>
      </c>
      <c r="I5" s="28">
        <v>7008.5</v>
      </c>
      <c r="J5" s="28"/>
      <c r="K5" s="33"/>
      <c r="L5" s="34"/>
    </row>
    <row r="6" spans="1:12" s="35" customFormat="1" ht="90">
      <c r="A6" s="29">
        <v>3</v>
      </c>
      <c r="B6" s="23" t="s">
        <v>30</v>
      </c>
      <c r="C6" s="29" t="s">
        <v>31</v>
      </c>
      <c r="D6" s="25" t="s">
        <v>12</v>
      </c>
      <c r="E6" s="30">
        <v>346.75</v>
      </c>
      <c r="F6" s="31" t="s">
        <v>11</v>
      </c>
      <c r="G6" s="31" t="s">
        <v>11</v>
      </c>
      <c r="H6" s="32" t="s">
        <v>28</v>
      </c>
      <c r="I6" s="28">
        <v>346.75</v>
      </c>
      <c r="J6" s="28"/>
      <c r="K6" s="33"/>
      <c r="L6" s="34"/>
    </row>
    <row r="7" spans="1:12" s="35" customFormat="1" ht="105">
      <c r="A7" s="29">
        <v>4</v>
      </c>
      <c r="B7" s="23" t="s">
        <v>34</v>
      </c>
      <c r="C7" s="29" t="s">
        <v>55</v>
      </c>
      <c r="D7" s="25" t="s">
        <v>32</v>
      </c>
      <c r="E7" s="30">
        <v>18412.88</v>
      </c>
      <c r="F7" s="31" t="s">
        <v>11</v>
      </c>
      <c r="G7" s="31" t="s">
        <v>11</v>
      </c>
      <c r="H7" s="32" t="s">
        <v>28</v>
      </c>
      <c r="I7" s="28">
        <v>18412.88</v>
      </c>
      <c r="J7" s="28"/>
      <c r="K7" s="33"/>
      <c r="L7" s="34"/>
    </row>
    <row r="8" spans="1:12" s="35" customFormat="1" ht="75">
      <c r="A8" s="29">
        <v>5</v>
      </c>
      <c r="B8" s="23" t="s">
        <v>51</v>
      </c>
      <c r="C8" s="29" t="s">
        <v>42</v>
      </c>
      <c r="D8" s="25" t="s">
        <v>12</v>
      </c>
      <c r="E8" s="30">
        <v>11866.62</v>
      </c>
      <c r="F8" s="31" t="s">
        <v>11</v>
      </c>
      <c r="G8" s="31" t="s">
        <v>11</v>
      </c>
      <c r="H8" s="32" t="s">
        <v>48</v>
      </c>
      <c r="I8" s="28">
        <v>5867</v>
      </c>
      <c r="J8" s="28"/>
      <c r="K8" s="33"/>
      <c r="L8" s="34"/>
    </row>
    <row r="9" spans="1:12" s="35" customFormat="1" ht="135">
      <c r="A9" s="29">
        <v>6</v>
      </c>
      <c r="B9" s="23" t="s">
        <v>37</v>
      </c>
      <c r="C9" s="29" t="s">
        <v>43</v>
      </c>
      <c r="D9" s="25" t="s">
        <v>12</v>
      </c>
      <c r="E9" s="30">
        <v>3993.43</v>
      </c>
      <c r="F9" s="31" t="s">
        <v>11</v>
      </c>
      <c r="G9" s="31" t="s">
        <v>11</v>
      </c>
      <c r="H9" s="32" t="s">
        <v>28</v>
      </c>
      <c r="I9" s="28">
        <v>3993.43</v>
      </c>
      <c r="J9" s="28"/>
      <c r="K9" s="33"/>
      <c r="L9" s="34"/>
    </row>
    <row r="10" spans="1:12" s="35" customFormat="1" ht="120">
      <c r="A10" s="29">
        <v>7</v>
      </c>
      <c r="B10" s="23" t="s">
        <v>38</v>
      </c>
      <c r="C10" s="29" t="s">
        <v>44</v>
      </c>
      <c r="D10" s="25" t="s">
        <v>12</v>
      </c>
      <c r="E10" s="30">
        <v>654.94000000000005</v>
      </c>
      <c r="F10" s="31" t="s">
        <v>11</v>
      </c>
      <c r="G10" s="31" t="s">
        <v>11</v>
      </c>
      <c r="H10" s="32" t="s">
        <v>28</v>
      </c>
      <c r="I10" s="28">
        <v>654.94000000000005</v>
      </c>
      <c r="J10" s="28"/>
      <c r="K10" s="33"/>
      <c r="L10" s="34"/>
    </row>
    <row r="11" spans="1:12" s="35" customFormat="1" ht="75">
      <c r="A11" s="29">
        <v>8</v>
      </c>
      <c r="B11" s="23" t="s">
        <v>52</v>
      </c>
      <c r="C11" s="29" t="s">
        <v>45</v>
      </c>
      <c r="D11" s="25" t="s">
        <v>12</v>
      </c>
      <c r="E11" s="30">
        <v>1020.99</v>
      </c>
      <c r="F11" s="31" t="s">
        <v>11</v>
      </c>
      <c r="G11" s="31" t="s">
        <v>11</v>
      </c>
      <c r="H11" s="32" t="s">
        <v>28</v>
      </c>
      <c r="I11" s="28">
        <v>1020.99</v>
      </c>
      <c r="J11" s="28"/>
      <c r="K11" s="33"/>
      <c r="L11" s="34"/>
    </row>
    <row r="12" spans="1:12" s="35" customFormat="1" ht="60">
      <c r="A12" s="29">
        <v>9</v>
      </c>
      <c r="B12" s="23" t="s">
        <v>39</v>
      </c>
      <c r="C12" s="29" t="s">
        <v>12</v>
      </c>
      <c r="D12" s="25">
        <v>1260204</v>
      </c>
      <c r="E12" s="30">
        <v>25204.080000000002</v>
      </c>
      <c r="F12" s="31" t="s">
        <v>11</v>
      </c>
      <c r="G12" s="31" t="s">
        <v>11</v>
      </c>
      <c r="H12" s="32" t="s">
        <v>28</v>
      </c>
      <c r="I12" s="28">
        <v>25204.080000000002</v>
      </c>
      <c r="J12" s="28"/>
      <c r="K12" s="33"/>
      <c r="L12" s="34"/>
    </row>
    <row r="13" spans="1:12" s="35" customFormat="1" ht="135">
      <c r="A13" s="29">
        <v>10</v>
      </c>
      <c r="B13" s="23" t="s">
        <v>50</v>
      </c>
      <c r="C13" s="29" t="s">
        <v>56</v>
      </c>
      <c r="D13" s="25">
        <v>1635594</v>
      </c>
      <c r="E13" s="30">
        <v>32711.88</v>
      </c>
      <c r="F13" s="31" t="s">
        <v>11</v>
      </c>
      <c r="G13" s="31" t="s">
        <v>11</v>
      </c>
      <c r="H13" s="32" t="s">
        <v>28</v>
      </c>
      <c r="I13" s="28">
        <v>32711.88</v>
      </c>
      <c r="J13" s="28"/>
      <c r="K13" s="33"/>
      <c r="L13" s="34"/>
    </row>
    <row r="14" spans="1:12" s="35" customFormat="1" ht="75">
      <c r="A14" s="29">
        <v>11</v>
      </c>
      <c r="B14" s="23" t="s">
        <v>53</v>
      </c>
      <c r="C14" s="29" t="s">
        <v>35</v>
      </c>
      <c r="D14" s="25" t="s">
        <v>12</v>
      </c>
      <c r="E14" s="30">
        <v>6260.8</v>
      </c>
      <c r="F14" s="31" t="s">
        <v>11</v>
      </c>
      <c r="G14" s="31" t="s">
        <v>11</v>
      </c>
      <c r="H14" s="32" t="s">
        <v>36</v>
      </c>
      <c r="I14" s="28">
        <v>1560</v>
      </c>
      <c r="J14" s="28"/>
      <c r="K14" s="33"/>
      <c r="L14" s="34"/>
    </row>
    <row r="15" spans="1:12" s="35" customFormat="1" ht="60">
      <c r="A15" s="29">
        <v>12</v>
      </c>
      <c r="B15" s="23" t="s">
        <v>40</v>
      </c>
      <c r="C15" s="29" t="s">
        <v>46</v>
      </c>
      <c r="D15" s="25" t="s">
        <v>12</v>
      </c>
      <c r="E15" s="30">
        <v>15372.67</v>
      </c>
      <c r="F15" s="31" t="s">
        <v>11</v>
      </c>
      <c r="G15" s="31" t="s">
        <v>11</v>
      </c>
      <c r="H15" s="32" t="s">
        <v>28</v>
      </c>
      <c r="I15" s="28">
        <v>15372.67</v>
      </c>
      <c r="J15" s="28"/>
      <c r="K15" s="33"/>
      <c r="L15" s="34"/>
    </row>
    <row r="16" spans="1:12" s="35" customFormat="1" ht="90">
      <c r="A16" s="29">
        <v>13</v>
      </c>
      <c r="B16" s="23" t="s">
        <v>41</v>
      </c>
      <c r="C16" s="29" t="s">
        <v>47</v>
      </c>
      <c r="D16" s="25" t="s">
        <v>12</v>
      </c>
      <c r="E16" s="30">
        <v>57.8</v>
      </c>
      <c r="F16" s="31" t="s">
        <v>11</v>
      </c>
      <c r="G16" s="31" t="s">
        <v>11</v>
      </c>
      <c r="H16" s="32" t="s">
        <v>28</v>
      </c>
      <c r="I16" s="28">
        <v>57.8</v>
      </c>
      <c r="J16" s="28"/>
      <c r="K16" s="33"/>
      <c r="L16" s="34"/>
    </row>
    <row r="17" spans="1:11" s="4" customFormat="1" ht="37.5" customHeight="1">
      <c r="A17" s="1"/>
      <c r="B17" s="16" t="s">
        <v>33</v>
      </c>
      <c r="C17" s="17"/>
      <c r="D17" s="17"/>
      <c r="E17" s="22">
        <f>SUM(E4:E16)</f>
        <v>537087.34000000008</v>
      </c>
      <c r="F17" s="10"/>
      <c r="G17" s="11"/>
      <c r="H17" s="12"/>
      <c r="I17" s="22">
        <f>SUM(I4:I16)</f>
        <v>526386.92000000004</v>
      </c>
      <c r="J17" s="22"/>
      <c r="K17" s="13"/>
    </row>
    <row r="18" spans="1:1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s="6" customFormat="1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s="6" customForma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s="6" customForma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6" customFormat="1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s="6" customForma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s="6" customForma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s="6" customForma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s="6" customFormat="1">
      <c r="A85" s="8"/>
    </row>
    <row r="86" spans="1:11" s="6" customFormat="1">
      <c r="A86" s="8"/>
    </row>
    <row r="87" spans="1:11" s="6" customFormat="1">
      <c r="A87" s="8"/>
    </row>
    <row r="88" spans="1:11" s="6" customFormat="1">
      <c r="A88" s="8"/>
    </row>
    <row r="89" spans="1:11" s="6" customFormat="1">
      <c r="A89" s="8"/>
    </row>
    <row r="90" spans="1:11" s="6" customFormat="1">
      <c r="A90" s="8"/>
    </row>
    <row r="91" spans="1:11" s="6" customFormat="1">
      <c r="A91" s="8"/>
    </row>
    <row r="92" spans="1:11" s="6" customFormat="1">
      <c r="A92" s="8"/>
    </row>
    <row r="93" spans="1:11" s="6" customFormat="1">
      <c r="A93" s="8"/>
    </row>
    <row r="94" spans="1:11" s="6" customFormat="1">
      <c r="A94" s="8"/>
    </row>
    <row r="95" spans="1:11" s="6" customFormat="1">
      <c r="A95" s="8"/>
    </row>
    <row r="96" spans="1:1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  <row r="229" spans="1:1" s="6" customFormat="1">
      <c r="A229" s="8"/>
    </row>
    <row r="230" spans="1:1" s="6" customFormat="1">
      <c r="A230" s="8"/>
    </row>
    <row r="231" spans="1:1" s="6" customFormat="1">
      <c r="A231" s="8"/>
    </row>
    <row r="232" spans="1:1" s="6" customFormat="1">
      <c r="A232" s="8"/>
    </row>
    <row r="233" spans="1:1" s="6" customFormat="1">
      <c r="A233" s="8"/>
    </row>
    <row r="234" spans="1:1" s="6" customFormat="1">
      <c r="A234" s="8"/>
    </row>
    <row r="235" spans="1:1" s="6" customFormat="1">
      <c r="A235" s="8"/>
    </row>
    <row r="236" spans="1:1" s="6" customFormat="1">
      <c r="A236" s="8"/>
    </row>
    <row r="237" spans="1:1" s="6" customFormat="1">
      <c r="A237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>
      <selection activeCell="C6" sqref="C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0.85546875" style="6" customWidth="1"/>
    <col min="5" max="5" width="14.140625" style="6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2.5703125" style="6" customWidth="1"/>
    <col min="11" max="11" width="16" style="6" customWidth="1"/>
    <col min="12" max="12" width="9.140625" style="6"/>
  </cols>
  <sheetData>
    <row r="1" spans="1:12" ht="36.75" customHeight="1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</row>
    <row r="2" spans="1:12" ht="25.5" customHeight="1">
      <c r="B2" s="14"/>
      <c r="C2" s="14"/>
      <c r="D2" s="18"/>
      <c r="E2" s="14"/>
      <c r="F2" s="14"/>
      <c r="G2" s="14"/>
      <c r="H2" s="14"/>
      <c r="I2" s="14"/>
      <c r="J2" s="14"/>
      <c r="K2" s="15" t="s">
        <v>15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90">
      <c r="A4" s="1">
        <v>1</v>
      </c>
      <c r="B4" s="24" t="s">
        <v>24</v>
      </c>
      <c r="C4" s="25" t="s">
        <v>25</v>
      </c>
      <c r="D4" s="25" t="s">
        <v>12</v>
      </c>
      <c r="E4" s="27">
        <v>2234.62</v>
      </c>
      <c r="F4" s="21" t="s">
        <v>11</v>
      </c>
      <c r="G4" s="3" t="s">
        <v>11</v>
      </c>
      <c r="H4" s="20" t="s">
        <v>21</v>
      </c>
      <c r="I4" s="26">
        <v>2234.62</v>
      </c>
      <c r="J4" s="26"/>
      <c r="K4" s="19"/>
    </row>
    <row r="5" spans="1:12" s="35" customFormat="1" ht="60">
      <c r="A5" s="29">
        <v>2</v>
      </c>
      <c r="B5" s="24" t="s">
        <v>22</v>
      </c>
      <c r="C5" s="29" t="s">
        <v>23</v>
      </c>
      <c r="D5" s="29" t="s">
        <v>12</v>
      </c>
      <c r="E5" s="30">
        <v>14159.04</v>
      </c>
      <c r="F5" s="31" t="s">
        <v>11</v>
      </c>
      <c r="G5" s="31" t="s">
        <v>11</v>
      </c>
      <c r="H5" s="32" t="s">
        <v>21</v>
      </c>
      <c r="I5" s="28">
        <v>14159.04</v>
      </c>
      <c r="J5" s="28"/>
      <c r="K5" s="33"/>
      <c r="L5" s="34"/>
    </row>
    <row r="6" spans="1:12" s="35" customFormat="1" ht="60">
      <c r="A6" s="29">
        <v>3</v>
      </c>
      <c r="B6" s="23" t="s">
        <v>19</v>
      </c>
      <c r="C6" s="29" t="s">
        <v>20</v>
      </c>
      <c r="D6" s="29" t="s">
        <v>12</v>
      </c>
      <c r="E6" s="30">
        <v>35877.269999999997</v>
      </c>
      <c r="F6" s="31" t="s">
        <v>11</v>
      </c>
      <c r="G6" s="31" t="s">
        <v>11</v>
      </c>
      <c r="H6" s="32" t="s">
        <v>21</v>
      </c>
      <c r="I6" s="28">
        <v>35877.269999999997</v>
      </c>
      <c r="J6" s="28"/>
      <c r="K6" s="33"/>
      <c r="L6" s="34"/>
    </row>
    <row r="7" spans="1:12" s="35" customFormat="1" ht="30">
      <c r="A7" s="29">
        <v>4</v>
      </c>
      <c r="B7" s="23" t="s">
        <v>16</v>
      </c>
      <c r="C7" s="29" t="s">
        <v>17</v>
      </c>
      <c r="D7" s="29" t="s">
        <v>12</v>
      </c>
      <c r="E7" s="30">
        <v>6260.8</v>
      </c>
      <c r="F7" s="31" t="s">
        <v>11</v>
      </c>
      <c r="G7" s="31" t="s">
        <v>11</v>
      </c>
      <c r="H7" s="32" t="s">
        <v>18</v>
      </c>
      <c r="I7" s="28">
        <v>780</v>
      </c>
      <c r="J7" s="28"/>
      <c r="K7" s="33"/>
      <c r="L7" s="34"/>
    </row>
    <row r="8" spans="1:12" s="4" customFormat="1" ht="37.5" customHeight="1">
      <c r="A8" s="1"/>
      <c r="B8" s="16" t="s">
        <v>14</v>
      </c>
      <c r="C8" s="17"/>
      <c r="D8" s="17"/>
      <c r="E8" s="22">
        <f>E4+E5+E6+E7</f>
        <v>58531.729999999996</v>
      </c>
      <c r="F8" s="10"/>
      <c r="G8" s="11"/>
      <c r="H8" s="12"/>
      <c r="I8" s="22">
        <f>I4+I5+I6+I7</f>
        <v>53050.929999999993</v>
      </c>
      <c r="J8" s="22"/>
      <c r="K8" s="13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11.2018</vt:lpstr>
      <vt:lpstr>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2019-01-03T11:53:30Z</dcterms:modified>
</cp:coreProperties>
</file>