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Лист1" sheetId="1" r:id="rId1"/>
    <sheet name="Лист2" sheetId="2" r:id="rId2"/>
  </sheets>
  <definedNames/>
  <calcPr fullCalcOnLoad="1"/>
</workbook>
</file>

<file path=xl/sharedStrings.xml><?xml version="1.0" encoding="utf-8"?>
<sst xmlns="http://schemas.openxmlformats.org/spreadsheetml/2006/main" count="58" uniqueCount="42">
  <si>
    <t>Додаток 2</t>
  </si>
  <si>
    <t>Потреба</t>
  </si>
  <si>
    <t>у фінансуванні громадських організацій соціального спрямування (КФК 090412, КЕКВ2610)</t>
  </si>
  <si>
    <t>Назва організації</t>
  </si>
  <si>
    <t>Тепло 2271</t>
  </si>
  <si>
    <t>Водоп-ня 2272</t>
  </si>
  <si>
    <t>Ел-енерг 2273</t>
  </si>
  <si>
    <t>Газоп-ня 2274</t>
  </si>
  <si>
    <t>Телефон 2240</t>
  </si>
  <si>
    <t>Ж.К.П., оренда</t>
  </si>
  <si>
    <t>Всього по енергоносіям</t>
  </si>
  <si>
    <t>Інші витрати (канцтовари, передплата)</t>
  </si>
  <si>
    <t>ВСЬОГО</t>
  </si>
  <si>
    <t xml:space="preserve">Пропозиції щодо надання фінансової підтримки </t>
  </si>
  <si>
    <t>БЦ МГО «Діти війни»</t>
  </si>
  <si>
    <t>Білоцерківське добровільне  товариство незаконно репресованих</t>
  </si>
  <si>
    <t>Міжнародний фонд "Відродження Чорнобилю"</t>
  </si>
  <si>
    <t>Білоцерківська міська Організація Товариства Червоного Хреста України</t>
  </si>
  <si>
    <t>БЦ МТ інвалідів «Фенікс»</t>
  </si>
  <si>
    <t>БЦ ГО інвалідів- ліквідаторів Чорнобиля</t>
  </si>
  <si>
    <t>БЦ РО «Союз Чорнобиль України»</t>
  </si>
  <si>
    <t>БЦ МГО «Ветерани Чорнобиля»</t>
  </si>
  <si>
    <t>УСЬОГО :</t>
  </si>
  <si>
    <t>Головний бухгалтер</t>
  </si>
  <si>
    <t xml:space="preserve"> </t>
  </si>
  <si>
    <t>Додаток 1</t>
  </si>
  <si>
    <t xml:space="preserve">      Потреба</t>
  </si>
  <si>
    <t>БЦ міська рада Організації ветеранів України</t>
  </si>
  <si>
    <t>БЦ організація Всеукраїнського об’єднання ветеранів</t>
  </si>
  <si>
    <t>БЦ МГО Української спілки ветеранів Афганістану (воїнів-інтернаціоналістів)</t>
  </si>
  <si>
    <t>«Білоцерківський міський комітет сімей загиблих (померлих) учасників бойових дій та ветеранів війни»</t>
  </si>
  <si>
    <t>БЦ ВУА звільнених у запас кадрових військовослужбовців</t>
  </si>
  <si>
    <t>БЦ МГО Всеукраїнської організації інвалідів війни та Збройних Сил</t>
  </si>
  <si>
    <t>БЦ МО ВГО "Асоціація соціальної підтримки і захисту співробітників спецслужб України "Співдружність"</t>
  </si>
  <si>
    <t>БЦГО «Всеукраїнська спілка інвалідів і ветеранів війни в Афганістані «Десантне братство»</t>
  </si>
  <si>
    <t>БЦ громадська організація "Українці сходу"</t>
  </si>
  <si>
    <t>Начальник управління соцілаьного захисту населення міської ради</t>
  </si>
  <si>
    <t>Т.О. Велігорська</t>
  </si>
  <si>
    <t>І.П. Максимченко</t>
  </si>
  <si>
    <t xml:space="preserve"> на 2017 рік</t>
  </si>
  <si>
    <t>у фінансуванні громадських організацій інвалідіів та ветеранів(КФК 091209 КЕКВ2610)</t>
  </si>
  <si>
    <t>на 2017 рік</t>
  </si>
</sst>
</file>

<file path=xl/styles.xml><?xml version="1.0" encoding="utf-8"?>
<styleSheet xmlns="http://schemas.openxmlformats.org/spreadsheetml/2006/main">
  <numFmts count="32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12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u val="single"/>
      <sz val="14"/>
      <name val="Times New Roman"/>
      <family val="1"/>
    </font>
    <font>
      <sz val="12"/>
      <name val="Times New Roman"/>
      <family val="1"/>
    </font>
    <font>
      <b/>
      <i/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b/>
      <sz val="11"/>
      <name val="Times New Roman"/>
      <family val="1"/>
    </font>
    <font>
      <sz val="12"/>
      <name val="Arial Cyr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7" fillId="0" borderId="1" xfId="0" applyFont="1" applyBorder="1" applyAlignment="1">
      <alignment vertical="top" wrapText="1"/>
    </xf>
    <xf numFmtId="4" fontId="5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 wrapText="1"/>
    </xf>
    <xf numFmtId="4" fontId="9" fillId="0" borderId="1" xfId="0" applyNumberFormat="1" applyFont="1" applyBorder="1" applyAlignment="1">
      <alignment horizontal="center" vertical="center" wrapText="1"/>
    </xf>
    <xf numFmtId="4" fontId="5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 wrapText="1"/>
    </xf>
    <xf numFmtId="2" fontId="0" fillId="0" borderId="0" xfId="0" applyNumberFormat="1" applyBorder="1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2" fontId="0" fillId="0" borderId="0" xfId="0" applyNumberFormat="1" applyFill="1" applyBorder="1" applyAlignment="1">
      <alignment horizontal="center" vertical="center"/>
    </xf>
    <xf numFmtId="0" fontId="7" fillId="0" borderId="1" xfId="0" applyFont="1" applyBorder="1" applyAlignment="1">
      <alignment wrapText="1"/>
    </xf>
    <xf numFmtId="0" fontId="10" fillId="0" borderId="1" xfId="0" applyFont="1" applyBorder="1" applyAlignment="1">
      <alignment vertical="top" wrapText="1"/>
    </xf>
    <xf numFmtId="4" fontId="9" fillId="0" borderId="1" xfId="0" applyNumberFormat="1" applyFont="1" applyBorder="1" applyAlignment="1">
      <alignment horizontal="center" vertical="center"/>
    </xf>
    <xf numFmtId="4" fontId="7" fillId="0" borderId="1" xfId="0" applyNumberFormat="1" applyFont="1" applyBorder="1" applyAlignment="1">
      <alignment horizontal="center" vertical="center"/>
    </xf>
    <xf numFmtId="0" fontId="10" fillId="0" borderId="1" xfId="0" applyFont="1" applyBorder="1" applyAlignment="1">
      <alignment/>
    </xf>
    <xf numFmtId="0" fontId="11" fillId="0" borderId="1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1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10" fillId="0" borderId="1" xfId="0" applyFont="1" applyBorder="1" applyAlignment="1">
      <alignment wrapText="1"/>
    </xf>
    <xf numFmtId="0" fontId="11" fillId="0" borderId="0" xfId="0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4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4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4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Border="1" applyAlignment="1">
      <alignment horizontal="center" vertical="top" wrapText="1"/>
    </xf>
    <xf numFmtId="0" fontId="1" fillId="0" borderId="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top" wrapText="1"/>
    </xf>
    <xf numFmtId="4" fontId="9" fillId="0" borderId="0" xfId="0" applyNumberFormat="1" applyFont="1" applyBorder="1" applyAlignment="1">
      <alignment horizontal="center" vertical="center"/>
    </xf>
    <xf numFmtId="4" fontId="5" fillId="0" borderId="0" xfId="0" applyNumberFormat="1" applyFont="1" applyBorder="1" applyAlignment="1">
      <alignment horizontal="center" vertical="center" wrapText="1"/>
    </xf>
    <xf numFmtId="4" fontId="5" fillId="0" borderId="0" xfId="0" applyNumberFormat="1" applyFont="1" applyFill="1" applyBorder="1" applyAlignment="1">
      <alignment horizontal="center" vertical="center" wrapText="1"/>
    </xf>
    <xf numFmtId="4" fontId="7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 horizontal="center" vertical="center" wrapText="1"/>
    </xf>
    <xf numFmtId="0" fontId="10" fillId="0" borderId="0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3"/>
  <sheetViews>
    <sheetView workbookViewId="0" topLeftCell="A1">
      <selection activeCell="B27" sqref="B27"/>
    </sheetView>
  </sheetViews>
  <sheetFormatPr defaultColWidth="9.140625" defaultRowHeight="12.75"/>
  <cols>
    <col min="1" max="1" width="48.421875" style="0" customWidth="1"/>
    <col min="2" max="2" width="11.8515625" style="0" customWidth="1"/>
    <col min="3" max="3" width="10.7109375" style="0" customWidth="1"/>
    <col min="4" max="4" width="13.57421875" style="0" customWidth="1"/>
    <col min="5" max="5" width="12.421875" style="0" customWidth="1"/>
    <col min="6" max="6" width="10.8515625" style="0" customWidth="1"/>
    <col min="7" max="7" width="10.140625" style="0" bestFit="1" customWidth="1"/>
    <col min="8" max="8" width="13.00390625" style="0" customWidth="1"/>
    <col min="9" max="9" width="11.57421875" style="0" customWidth="1"/>
    <col min="10" max="10" width="12.8515625" style="0" customWidth="1"/>
    <col min="11" max="11" width="11.421875" style="0" customWidth="1"/>
  </cols>
  <sheetData>
    <row r="1" spans="9:10" ht="12.75">
      <c r="I1" t="s">
        <v>24</v>
      </c>
      <c r="J1" s="1" t="s">
        <v>25</v>
      </c>
    </row>
    <row r="2" spans="1:13" ht="18.75">
      <c r="A2" s="2"/>
      <c r="B2" s="2"/>
      <c r="C2" s="2"/>
      <c r="D2" s="43" t="s">
        <v>26</v>
      </c>
      <c r="E2" s="43"/>
      <c r="F2" s="43"/>
      <c r="G2" s="43"/>
      <c r="H2" s="43"/>
      <c r="I2" s="43"/>
      <c r="J2" s="43"/>
      <c r="K2" s="43"/>
      <c r="L2" s="44"/>
      <c r="M2" s="44"/>
    </row>
    <row r="3" spans="1:10" ht="18.75">
      <c r="A3" s="38" t="s">
        <v>40</v>
      </c>
      <c r="B3" s="38"/>
      <c r="C3" s="38"/>
      <c r="D3" s="38"/>
      <c r="E3" s="38"/>
      <c r="F3" s="38"/>
      <c r="G3" s="38"/>
      <c r="H3" s="38"/>
      <c r="I3" s="39"/>
      <c r="J3" s="39"/>
    </row>
    <row r="4" spans="1:10" ht="18.75">
      <c r="A4" s="40" t="s">
        <v>41</v>
      </c>
      <c r="B4" s="40"/>
      <c r="C4" s="40"/>
      <c r="D4" s="40"/>
      <c r="E4" s="40"/>
      <c r="F4" s="40"/>
      <c r="G4" s="40"/>
      <c r="H4" s="40"/>
      <c r="I4" s="41"/>
      <c r="J4" s="41"/>
    </row>
    <row r="5" spans="1:13" ht="76.5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5" t="s">
        <v>11</v>
      </c>
      <c r="J5" s="6" t="s">
        <v>12</v>
      </c>
      <c r="K5" s="7" t="s">
        <v>13</v>
      </c>
      <c r="L5" s="8"/>
      <c r="M5" s="8"/>
    </row>
    <row r="6" spans="1:11" ht="33" customHeight="1">
      <c r="A6" s="20" t="s">
        <v>27</v>
      </c>
      <c r="B6" s="14">
        <v>129128</v>
      </c>
      <c r="C6" s="14">
        <v>965</v>
      </c>
      <c r="D6" s="14"/>
      <c r="E6" s="14"/>
      <c r="F6" s="14"/>
      <c r="G6" s="14">
        <v>10811</v>
      </c>
      <c r="H6" s="21">
        <f aca="true" t="shared" si="0" ref="H6:H12">SUM(B6:G6)</f>
        <v>140904</v>
      </c>
      <c r="I6" s="14">
        <v>1000</v>
      </c>
      <c r="J6" s="22">
        <f aca="true" t="shared" si="1" ref="J6:J12">SUM(H6:I6)</f>
        <v>141904</v>
      </c>
      <c r="K6" s="14">
        <v>85000</v>
      </c>
    </row>
    <row r="7" spans="1:11" ht="36" customHeight="1">
      <c r="A7" s="20" t="s">
        <v>28</v>
      </c>
      <c r="B7" s="14">
        <v>14000</v>
      </c>
      <c r="C7" s="14">
        <v>200</v>
      </c>
      <c r="D7" s="14">
        <v>900</v>
      </c>
      <c r="E7" s="14"/>
      <c r="F7" s="14">
        <v>600</v>
      </c>
      <c r="G7" s="14"/>
      <c r="H7" s="21">
        <f t="shared" si="0"/>
        <v>15700</v>
      </c>
      <c r="I7" s="14"/>
      <c r="J7" s="22">
        <f t="shared" si="1"/>
        <v>15700</v>
      </c>
      <c r="K7" s="14">
        <v>8600</v>
      </c>
    </row>
    <row r="8" spans="1:11" ht="36" customHeight="1">
      <c r="A8" s="20" t="s">
        <v>29</v>
      </c>
      <c r="B8" s="14">
        <v>26800</v>
      </c>
      <c r="C8" s="14">
        <v>548</v>
      </c>
      <c r="D8" s="14"/>
      <c r="E8" s="14"/>
      <c r="F8" s="14"/>
      <c r="G8" s="14"/>
      <c r="H8" s="21">
        <f t="shared" si="0"/>
        <v>27348</v>
      </c>
      <c r="I8" s="14"/>
      <c r="J8" s="22">
        <f t="shared" si="1"/>
        <v>27348</v>
      </c>
      <c r="K8" s="14">
        <v>22300</v>
      </c>
    </row>
    <row r="9" spans="1:11" ht="60" customHeight="1">
      <c r="A9" s="20" t="s">
        <v>30</v>
      </c>
      <c r="B9" s="11">
        <v>10971.28</v>
      </c>
      <c r="C9" s="12">
        <v>120.6</v>
      </c>
      <c r="D9" s="11">
        <v>1798.5</v>
      </c>
      <c r="E9" s="11"/>
      <c r="F9" s="11">
        <v>3000</v>
      </c>
      <c r="G9" s="11"/>
      <c r="H9" s="21">
        <f t="shared" si="0"/>
        <v>15890.380000000001</v>
      </c>
      <c r="I9" s="14">
        <v>1555.62</v>
      </c>
      <c r="J9" s="15">
        <f t="shared" si="1"/>
        <v>17446</v>
      </c>
      <c r="K9" s="11">
        <v>11300</v>
      </c>
    </row>
    <row r="10" spans="1:11" ht="45.75" customHeight="1">
      <c r="A10" s="20" t="s">
        <v>31</v>
      </c>
      <c r="B10" s="11">
        <v>13570</v>
      </c>
      <c r="C10" s="12"/>
      <c r="D10" s="11">
        <v>12040</v>
      </c>
      <c r="E10" s="11"/>
      <c r="F10" s="11"/>
      <c r="G10" s="11">
        <v>1560</v>
      </c>
      <c r="H10" s="21">
        <f t="shared" si="0"/>
        <v>27170</v>
      </c>
      <c r="I10" s="14"/>
      <c r="J10" s="15">
        <f t="shared" si="1"/>
        <v>27170</v>
      </c>
      <c r="K10" s="11">
        <v>7500</v>
      </c>
    </row>
    <row r="11" spans="1:11" ht="45" customHeight="1">
      <c r="A11" s="20" t="s">
        <v>32</v>
      </c>
      <c r="B11" s="14">
        <v>6000</v>
      </c>
      <c r="C11" s="14">
        <v>160</v>
      </c>
      <c r="D11" s="14">
        <v>900</v>
      </c>
      <c r="E11" s="14"/>
      <c r="F11" s="14">
        <v>500</v>
      </c>
      <c r="G11" s="14">
        <v>2000</v>
      </c>
      <c r="H11" s="21">
        <f t="shared" si="0"/>
        <v>9560</v>
      </c>
      <c r="I11" s="14">
        <v>10600</v>
      </c>
      <c r="J11" s="22">
        <f t="shared" si="1"/>
        <v>20160</v>
      </c>
      <c r="K11" s="14">
        <v>5400</v>
      </c>
    </row>
    <row r="12" spans="1:11" ht="59.25" customHeight="1">
      <c r="A12" s="20" t="s">
        <v>33</v>
      </c>
      <c r="B12" s="14">
        <v>5792.89</v>
      </c>
      <c r="C12" s="14">
        <v>120.42</v>
      </c>
      <c r="D12" s="14">
        <v>1294.92</v>
      </c>
      <c r="E12" s="14"/>
      <c r="F12" s="14"/>
      <c r="G12" s="14">
        <v>2310.77</v>
      </c>
      <c r="H12" s="21">
        <f t="shared" si="0"/>
        <v>9519</v>
      </c>
      <c r="I12" s="14"/>
      <c r="J12" s="22">
        <f t="shared" si="1"/>
        <v>9519</v>
      </c>
      <c r="K12" s="14">
        <v>7100</v>
      </c>
    </row>
    <row r="13" spans="1:11" ht="28.5" customHeight="1">
      <c r="A13" s="29" t="s">
        <v>34</v>
      </c>
      <c r="B13" s="11">
        <v>7770</v>
      </c>
      <c r="C13" s="12">
        <v>87</v>
      </c>
      <c r="D13" s="12">
        <v>520</v>
      </c>
      <c r="E13" s="11"/>
      <c r="F13" s="11"/>
      <c r="G13" s="11">
        <v>1980</v>
      </c>
      <c r="H13" s="13">
        <f>SUM(B13:G13)</f>
        <v>10357</v>
      </c>
      <c r="I13" s="14"/>
      <c r="J13" s="15">
        <f>SUM(H13:I13)</f>
        <v>10357</v>
      </c>
      <c r="K13" s="14">
        <v>7000</v>
      </c>
    </row>
    <row r="14" spans="1:11" ht="27" customHeight="1">
      <c r="A14" s="20" t="s">
        <v>18</v>
      </c>
      <c r="B14" s="14"/>
      <c r="C14" s="14">
        <v>450</v>
      </c>
      <c r="D14" s="14">
        <v>4500</v>
      </c>
      <c r="E14" s="14">
        <v>10700</v>
      </c>
      <c r="F14" s="14">
        <v>4300</v>
      </c>
      <c r="G14" s="14">
        <v>1200</v>
      </c>
      <c r="H14" s="21">
        <f>SUM(B14:G14)</f>
        <v>21150</v>
      </c>
      <c r="I14" s="14">
        <v>10200</v>
      </c>
      <c r="J14" s="22">
        <f>SUM(H14:I14)</f>
        <v>31350</v>
      </c>
      <c r="K14" s="14">
        <v>21100</v>
      </c>
    </row>
    <row r="15" spans="1:11" ht="30" customHeight="1">
      <c r="A15" s="20" t="s">
        <v>19</v>
      </c>
      <c r="B15" s="14">
        <v>8500</v>
      </c>
      <c r="C15" s="14">
        <v>120</v>
      </c>
      <c r="D15" s="14">
        <v>720</v>
      </c>
      <c r="E15" s="14"/>
      <c r="F15" s="14">
        <v>2750</v>
      </c>
      <c r="G15" s="14">
        <v>1380</v>
      </c>
      <c r="H15" s="21">
        <f>SUM(B15:G15)</f>
        <v>13470</v>
      </c>
      <c r="I15" s="14">
        <v>9600</v>
      </c>
      <c r="J15" s="22">
        <f>SUM(H15:I15)</f>
        <v>23070</v>
      </c>
      <c r="K15" s="14">
        <v>9000</v>
      </c>
    </row>
    <row r="16" spans="1:11" ht="25.5" customHeight="1">
      <c r="A16" s="20" t="s">
        <v>20</v>
      </c>
      <c r="B16" s="14">
        <v>6600</v>
      </c>
      <c r="C16" s="14">
        <v>300</v>
      </c>
      <c r="D16" s="14">
        <v>1600</v>
      </c>
      <c r="E16" s="14"/>
      <c r="F16" s="14">
        <v>2500</v>
      </c>
      <c r="G16" s="14">
        <v>2840</v>
      </c>
      <c r="H16" s="21">
        <f>SUM(B16:G16)</f>
        <v>13840</v>
      </c>
      <c r="I16" s="14">
        <v>2000</v>
      </c>
      <c r="J16" s="22">
        <f>SUM(H16:I16)</f>
        <v>15840</v>
      </c>
      <c r="K16" s="14">
        <v>7800</v>
      </c>
    </row>
    <row r="17" spans="1:13" ht="15.75">
      <c r="A17" s="23" t="s">
        <v>21</v>
      </c>
      <c r="B17" s="11">
        <v>25500</v>
      </c>
      <c r="C17" s="12">
        <v>900</v>
      </c>
      <c r="D17" s="11">
        <v>500</v>
      </c>
      <c r="E17" s="11"/>
      <c r="F17" s="11">
        <v>500</v>
      </c>
      <c r="G17" s="11">
        <v>7480</v>
      </c>
      <c r="H17" s="13">
        <f>SUM(B17:G17)</f>
        <v>34880</v>
      </c>
      <c r="I17" s="14">
        <v>600</v>
      </c>
      <c r="J17" s="15">
        <f>SUM(H17:I17)</f>
        <v>35480</v>
      </c>
      <c r="K17" s="11">
        <v>28500</v>
      </c>
      <c r="L17" s="16"/>
      <c r="M17" s="16"/>
    </row>
    <row r="18" spans="1:11" ht="26.25" customHeight="1">
      <c r="A18" s="24" t="s">
        <v>22</v>
      </c>
      <c r="B18" s="22">
        <f>SUM(B6:B17)</f>
        <v>254632.17</v>
      </c>
      <c r="C18" s="22">
        <f aca="true" t="shared" si="2" ref="C18:J18">SUM(C6:C17)</f>
        <v>3971.02</v>
      </c>
      <c r="D18" s="22">
        <f t="shared" si="2"/>
        <v>24773.42</v>
      </c>
      <c r="E18" s="22">
        <f t="shared" si="2"/>
        <v>10700</v>
      </c>
      <c r="F18" s="22">
        <f t="shared" si="2"/>
        <v>14150</v>
      </c>
      <c r="G18" s="22">
        <f t="shared" si="2"/>
        <v>31561.77</v>
      </c>
      <c r="H18" s="22">
        <f t="shared" si="2"/>
        <v>339788.38</v>
      </c>
      <c r="I18" s="22">
        <f t="shared" si="2"/>
        <v>35555.619999999995</v>
      </c>
      <c r="J18" s="22">
        <f t="shared" si="2"/>
        <v>375344</v>
      </c>
      <c r="K18" s="22">
        <f>SUM(K6:K17)</f>
        <v>220600</v>
      </c>
    </row>
    <row r="19" spans="1:11" ht="15.75">
      <c r="A19" s="30"/>
      <c r="B19" s="31"/>
      <c r="C19" s="31"/>
      <c r="D19" s="31"/>
      <c r="E19" s="31"/>
      <c r="F19" s="31"/>
      <c r="G19" s="31"/>
      <c r="H19" s="31"/>
      <c r="I19" s="31"/>
      <c r="J19" s="31"/>
      <c r="K19" s="31"/>
    </row>
    <row r="20" spans="1:11" ht="15.75">
      <c r="A20" s="32"/>
      <c r="B20" s="31"/>
      <c r="C20" s="31"/>
      <c r="D20" s="31"/>
      <c r="E20" s="33"/>
      <c r="F20" s="33"/>
      <c r="G20" s="33"/>
      <c r="H20" s="31"/>
      <c r="I20" s="31"/>
      <c r="J20" s="31"/>
      <c r="K20" s="31"/>
    </row>
    <row r="21" spans="1:8" ht="15.75">
      <c r="A21" s="26" t="s">
        <v>36</v>
      </c>
      <c r="B21" s="26"/>
      <c r="C21" s="26"/>
      <c r="D21" s="26"/>
      <c r="E21" s="26"/>
      <c r="F21" s="26"/>
      <c r="H21" t="s">
        <v>37</v>
      </c>
    </row>
    <row r="22" spans="1:6" ht="15.75">
      <c r="A22" s="26"/>
      <c r="B22" s="26"/>
      <c r="C22" s="26"/>
      <c r="D22" s="26"/>
      <c r="E22" s="26"/>
      <c r="F22" s="26"/>
    </row>
    <row r="23" spans="1:8" ht="15.75">
      <c r="A23" s="26" t="s">
        <v>23</v>
      </c>
      <c r="B23" s="26"/>
      <c r="C23" s="26"/>
      <c r="D23" s="26"/>
      <c r="E23" s="26"/>
      <c r="F23" s="26"/>
      <c r="H23" t="s">
        <v>38</v>
      </c>
    </row>
  </sheetData>
  <mergeCells count="3">
    <mergeCell ref="D2:M2"/>
    <mergeCell ref="A3:J3"/>
    <mergeCell ref="A4:J4"/>
  </mergeCells>
  <printOptions horizontalCentered="1"/>
  <pageMargins left="0.7874015748031497" right="0.3937007874015748" top="0.1968503937007874" bottom="0.1968503937007874" header="0.5118110236220472" footer="0.5118110236220472"/>
  <pageSetup fitToHeight="1" fitToWidth="1" horizontalDpi="600" verticalDpi="600" orientation="landscape" paperSize="9" scale="7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5"/>
  <sheetViews>
    <sheetView tabSelected="1" workbookViewId="0" topLeftCell="A2">
      <selection activeCell="A13" sqref="A13:I15"/>
    </sheetView>
  </sheetViews>
  <sheetFormatPr defaultColWidth="9.140625" defaultRowHeight="12.75"/>
  <cols>
    <col min="1" max="1" width="37.28125" style="0" customWidth="1"/>
    <col min="2" max="2" width="11.140625" style="0" customWidth="1"/>
    <col min="3" max="3" width="11.00390625" style="0" customWidth="1"/>
    <col min="4" max="5" width="10.28125" style="0" customWidth="1"/>
    <col min="6" max="7" width="10.8515625" style="0" customWidth="1"/>
    <col min="8" max="8" width="13.28125" style="0" customWidth="1"/>
    <col min="9" max="9" width="12.7109375" style="0" customWidth="1"/>
    <col min="10" max="10" width="11.8515625" style="0" customWidth="1"/>
    <col min="11" max="11" width="11.00390625" style="0" customWidth="1"/>
    <col min="13" max="13" width="9.8515625" style="0" customWidth="1"/>
    <col min="16" max="16" width="14.28125" style="0" customWidth="1"/>
    <col min="18" max="19" width="11.421875" style="0" customWidth="1"/>
  </cols>
  <sheetData>
    <row r="1" ht="12.75">
      <c r="J1" s="1" t="s">
        <v>0</v>
      </c>
    </row>
    <row r="2" spans="1:10" ht="22.5" customHeight="1">
      <c r="A2" s="42" t="s">
        <v>1</v>
      </c>
      <c r="B2" s="42"/>
      <c r="C2" s="42"/>
      <c r="D2" s="42"/>
      <c r="E2" s="42"/>
      <c r="F2" s="42"/>
      <c r="G2" s="42"/>
      <c r="H2" s="42"/>
      <c r="I2" s="39"/>
      <c r="J2" s="39"/>
    </row>
    <row r="3" spans="1:10" ht="18.75">
      <c r="A3" s="38" t="s">
        <v>2</v>
      </c>
      <c r="B3" s="38"/>
      <c r="C3" s="38"/>
      <c r="D3" s="38"/>
      <c r="E3" s="38"/>
      <c r="F3" s="38"/>
      <c r="G3" s="38"/>
      <c r="H3" s="38"/>
      <c r="I3" s="39"/>
      <c r="J3" s="39"/>
    </row>
    <row r="4" spans="1:10" ht="20.25" customHeight="1">
      <c r="A4" s="40" t="s">
        <v>39</v>
      </c>
      <c r="B4" s="40"/>
      <c r="C4" s="40"/>
      <c r="D4" s="40"/>
      <c r="E4" s="40"/>
      <c r="F4" s="40"/>
      <c r="G4" s="40"/>
      <c r="H4" s="40"/>
      <c r="I4" s="41"/>
      <c r="J4" s="41"/>
    </row>
    <row r="5" spans="1:19" ht="48" customHeight="1">
      <c r="A5" s="3" t="s">
        <v>3</v>
      </c>
      <c r="B5" s="3" t="s">
        <v>4</v>
      </c>
      <c r="C5" s="3" t="s">
        <v>5</v>
      </c>
      <c r="D5" s="3" t="s">
        <v>6</v>
      </c>
      <c r="E5" s="3" t="s">
        <v>7</v>
      </c>
      <c r="F5" s="3" t="s">
        <v>8</v>
      </c>
      <c r="G5" s="3" t="s">
        <v>9</v>
      </c>
      <c r="H5" s="4" t="s">
        <v>10</v>
      </c>
      <c r="I5" s="5" t="s">
        <v>11</v>
      </c>
      <c r="J5" s="6" t="s">
        <v>12</v>
      </c>
      <c r="K5" s="7" t="s">
        <v>13</v>
      </c>
      <c r="L5" s="8"/>
      <c r="M5" s="8"/>
      <c r="N5" s="8"/>
      <c r="O5" s="8"/>
      <c r="P5" s="8"/>
      <c r="Q5" s="9"/>
      <c r="R5" s="9"/>
      <c r="S5" s="9"/>
    </row>
    <row r="6" spans="1:19" ht="17.25" customHeight="1">
      <c r="A6" s="10" t="s">
        <v>14</v>
      </c>
      <c r="B6" s="11">
        <v>1463</v>
      </c>
      <c r="C6" s="12">
        <v>322</v>
      </c>
      <c r="D6" s="11">
        <v>2072</v>
      </c>
      <c r="E6" s="11"/>
      <c r="F6" s="11"/>
      <c r="G6" s="11">
        <v>300</v>
      </c>
      <c r="H6" s="13">
        <f>SUM(B6:G6)</f>
        <v>4157</v>
      </c>
      <c r="I6" s="14">
        <v>900</v>
      </c>
      <c r="J6" s="15">
        <f>SUM(H6:I6)</f>
        <v>5057</v>
      </c>
      <c r="K6" s="11">
        <v>2000</v>
      </c>
      <c r="L6" s="16"/>
      <c r="M6" s="17"/>
      <c r="N6" s="16"/>
      <c r="O6" s="16"/>
      <c r="P6" s="16"/>
      <c r="Q6" s="16"/>
      <c r="R6" s="16"/>
      <c r="S6" s="18"/>
    </row>
    <row r="7" spans="1:19" ht="47.25" customHeight="1">
      <c r="A7" s="19" t="s">
        <v>15</v>
      </c>
      <c r="B7" s="11"/>
      <c r="C7" s="12"/>
      <c r="D7" s="11">
        <v>1400</v>
      </c>
      <c r="E7" s="11"/>
      <c r="F7" s="11">
        <v>1200</v>
      </c>
      <c r="G7" s="11"/>
      <c r="H7" s="13">
        <f>SUM(B7:G7)</f>
        <v>2600</v>
      </c>
      <c r="I7" s="14">
        <v>1400</v>
      </c>
      <c r="J7" s="15">
        <f>SUM(H7:I7)</f>
        <v>4000</v>
      </c>
      <c r="K7" s="11">
        <v>2800</v>
      </c>
      <c r="L7" s="16"/>
      <c r="M7" s="16"/>
      <c r="N7" s="16"/>
      <c r="O7" s="16"/>
      <c r="P7" s="16"/>
      <c r="Q7" s="16"/>
      <c r="R7" s="17"/>
      <c r="S7" s="17"/>
    </row>
    <row r="8" spans="1:19" ht="33" customHeight="1">
      <c r="A8" s="19" t="s">
        <v>16</v>
      </c>
      <c r="B8" s="11">
        <v>82000</v>
      </c>
      <c r="C8" s="12"/>
      <c r="D8" s="11"/>
      <c r="E8" s="11"/>
      <c r="F8" s="11"/>
      <c r="G8" s="11"/>
      <c r="H8" s="13">
        <f>SUM(B8:G8)</f>
        <v>82000</v>
      </c>
      <c r="I8" s="14"/>
      <c r="J8" s="15">
        <f>SUM(H8:I8)</f>
        <v>82000</v>
      </c>
      <c r="K8" s="11">
        <v>82000</v>
      </c>
      <c r="L8" s="16"/>
      <c r="M8" s="16"/>
      <c r="N8" s="16"/>
      <c r="O8" s="16"/>
      <c r="P8" s="16"/>
      <c r="Q8" s="16"/>
      <c r="R8" s="17"/>
      <c r="S8" s="17"/>
    </row>
    <row r="9" spans="1:19" ht="32.25" customHeight="1">
      <c r="A9" s="10" t="s">
        <v>17</v>
      </c>
      <c r="B9" s="11">
        <v>13364.75</v>
      </c>
      <c r="C9" s="12">
        <v>482.47</v>
      </c>
      <c r="D9" s="11">
        <v>1151.34</v>
      </c>
      <c r="E9" s="11"/>
      <c r="F9" s="11">
        <v>1492.8</v>
      </c>
      <c r="G9" s="11">
        <v>2798.64</v>
      </c>
      <c r="H9" s="13">
        <f>SUM(B9:G9)</f>
        <v>19290</v>
      </c>
      <c r="I9" s="14">
        <v>3910</v>
      </c>
      <c r="J9" s="15">
        <f>SUM(H9:I9)</f>
        <v>23200</v>
      </c>
      <c r="K9" s="11">
        <v>23200</v>
      </c>
      <c r="L9" s="16"/>
      <c r="M9" s="16"/>
      <c r="N9" s="16"/>
      <c r="O9" s="16"/>
      <c r="P9" s="16"/>
      <c r="Q9" s="16"/>
      <c r="R9" s="17"/>
      <c r="S9" s="17"/>
    </row>
    <row r="10" spans="1:19" ht="32.25" customHeight="1">
      <c r="A10" s="10" t="s">
        <v>35</v>
      </c>
      <c r="B10" s="11"/>
      <c r="C10" s="12"/>
      <c r="D10" s="11"/>
      <c r="E10" s="11"/>
      <c r="F10" s="11"/>
      <c r="G10" s="11"/>
      <c r="H10" s="13">
        <v>0</v>
      </c>
      <c r="I10" s="14">
        <v>9000</v>
      </c>
      <c r="J10" s="15">
        <v>9000</v>
      </c>
      <c r="K10" s="11">
        <v>0</v>
      </c>
      <c r="L10" s="16"/>
      <c r="M10" s="16"/>
      <c r="N10" s="16"/>
      <c r="O10" s="16"/>
      <c r="P10" s="16"/>
      <c r="Q10" s="16"/>
      <c r="R10" s="17"/>
      <c r="S10" s="17"/>
    </row>
    <row r="11" spans="1:11" ht="22.5" customHeight="1">
      <c r="A11" s="24" t="s">
        <v>22</v>
      </c>
      <c r="B11" s="15">
        <f>SUM(B6:B10)</f>
        <v>96827.75</v>
      </c>
      <c r="C11" s="15">
        <f aca="true" t="shared" si="0" ref="C11:J11">SUM(C6:C10)</f>
        <v>804.47</v>
      </c>
      <c r="D11" s="15">
        <f t="shared" si="0"/>
        <v>4623.34</v>
      </c>
      <c r="E11" s="15">
        <f t="shared" si="0"/>
        <v>0</v>
      </c>
      <c r="F11" s="15">
        <f t="shared" si="0"/>
        <v>2692.8</v>
      </c>
      <c r="G11" s="15">
        <f t="shared" si="0"/>
        <v>3098.64</v>
      </c>
      <c r="H11" s="15">
        <f t="shared" si="0"/>
        <v>108047</v>
      </c>
      <c r="I11" s="15">
        <f t="shared" si="0"/>
        <v>15210</v>
      </c>
      <c r="J11" s="15">
        <f t="shared" si="0"/>
        <v>123257</v>
      </c>
      <c r="K11" s="15">
        <f>SUM(K6:K10)</f>
        <v>110000</v>
      </c>
    </row>
    <row r="12" spans="10:11" ht="17.25" customHeight="1">
      <c r="J12" s="25"/>
      <c r="K12" s="25"/>
    </row>
    <row r="13" spans="1:11" ht="17.25" customHeight="1">
      <c r="A13" s="26" t="s">
        <v>36</v>
      </c>
      <c r="B13" s="26"/>
      <c r="C13" s="26"/>
      <c r="D13" s="26"/>
      <c r="E13" s="26"/>
      <c r="F13" s="26"/>
      <c r="H13" t="s">
        <v>37</v>
      </c>
      <c r="J13" s="25"/>
      <c r="K13" s="25"/>
    </row>
    <row r="14" spans="1:11" ht="17.25" customHeight="1">
      <c r="A14" s="26"/>
      <c r="B14" s="26"/>
      <c r="C14" s="26"/>
      <c r="D14" s="26"/>
      <c r="E14" s="26"/>
      <c r="F14" s="26"/>
      <c r="J14" s="25"/>
      <c r="K14" s="25"/>
    </row>
    <row r="15" spans="1:11" ht="17.25" customHeight="1">
      <c r="A15" s="26" t="s">
        <v>23</v>
      </c>
      <c r="B15" s="26"/>
      <c r="C15" s="26"/>
      <c r="D15" s="26"/>
      <c r="E15" s="26"/>
      <c r="F15" s="26"/>
      <c r="H15" t="s">
        <v>38</v>
      </c>
      <c r="J15" s="25"/>
      <c r="K15" s="25"/>
    </row>
    <row r="16" spans="1:8" ht="27.75" customHeight="1">
      <c r="A16" s="27"/>
      <c r="E16" s="28"/>
      <c r="F16" s="28"/>
      <c r="H16" s="28"/>
    </row>
    <row r="17" spans="1:8" ht="33" customHeight="1">
      <c r="A17" s="28"/>
      <c r="E17" s="28"/>
      <c r="F17" s="28"/>
      <c r="H17" s="28"/>
    </row>
    <row r="18" spans="1:8" ht="33" customHeight="1">
      <c r="A18" s="28"/>
      <c r="E18" s="28"/>
      <c r="F18" s="28"/>
      <c r="H18" s="28"/>
    </row>
    <row r="19" ht="16.5" customHeight="1">
      <c r="J19" s="1"/>
    </row>
    <row r="20" spans="1:13" ht="16.5" customHeight="1">
      <c r="A20" s="2"/>
      <c r="B20" s="2"/>
      <c r="C20" s="2"/>
      <c r="D20" s="43"/>
      <c r="E20" s="43"/>
      <c r="F20" s="43"/>
      <c r="G20" s="43"/>
      <c r="H20" s="43"/>
      <c r="I20" s="43"/>
      <c r="J20" s="43"/>
      <c r="K20" s="43"/>
      <c r="L20" s="44"/>
      <c r="M20" s="44"/>
    </row>
    <row r="21" spans="1:10" ht="15.75" customHeight="1">
      <c r="A21" s="38"/>
      <c r="B21" s="38"/>
      <c r="C21" s="38"/>
      <c r="D21" s="38"/>
      <c r="E21" s="38"/>
      <c r="F21" s="38"/>
      <c r="G21" s="38"/>
      <c r="H21" s="38"/>
      <c r="I21" s="39"/>
      <c r="J21" s="39"/>
    </row>
    <row r="22" spans="1:10" ht="16.5" customHeight="1">
      <c r="A22" s="45"/>
      <c r="B22" s="45"/>
      <c r="C22" s="45"/>
      <c r="D22" s="45"/>
      <c r="E22" s="45"/>
      <c r="F22" s="45"/>
      <c r="G22" s="45"/>
      <c r="H22" s="45"/>
      <c r="I22" s="46"/>
      <c r="J22" s="46"/>
    </row>
    <row r="23" spans="1:20" ht="49.5" customHeight="1">
      <c r="A23" s="25"/>
      <c r="B23" s="25"/>
      <c r="C23" s="25"/>
      <c r="D23" s="25"/>
      <c r="E23" s="25"/>
      <c r="F23" s="25"/>
      <c r="G23" s="25"/>
      <c r="H23" s="47"/>
      <c r="I23" s="48"/>
      <c r="J23" s="49"/>
      <c r="K23" s="50"/>
      <c r="L23" s="8"/>
      <c r="M23" s="8"/>
      <c r="N23" s="8"/>
      <c r="O23" s="8"/>
      <c r="P23" s="8"/>
      <c r="Q23" s="9"/>
      <c r="R23" s="9"/>
      <c r="S23" s="9"/>
      <c r="T23" s="9"/>
    </row>
    <row r="24" spans="1:11" ht="30.75" customHeight="1">
      <c r="A24" s="51"/>
      <c r="B24" s="33"/>
      <c r="C24" s="33"/>
      <c r="D24" s="33"/>
      <c r="E24" s="33"/>
      <c r="F24" s="33"/>
      <c r="G24" s="33"/>
      <c r="H24" s="52"/>
      <c r="I24" s="33"/>
      <c r="J24" s="31"/>
      <c r="K24" s="33"/>
    </row>
    <row r="25" spans="1:11" ht="31.5" customHeight="1">
      <c r="A25" s="51"/>
      <c r="B25" s="33"/>
      <c r="C25" s="33"/>
      <c r="D25" s="33"/>
      <c r="E25" s="33"/>
      <c r="F25" s="33"/>
      <c r="G25" s="33"/>
      <c r="H25" s="52"/>
      <c r="I25" s="33"/>
      <c r="J25" s="31"/>
      <c r="K25" s="33"/>
    </row>
    <row r="26" spans="1:11" ht="43.5" customHeight="1">
      <c r="A26" s="51"/>
      <c r="B26" s="33"/>
      <c r="C26" s="33"/>
      <c r="D26" s="33"/>
      <c r="E26" s="33"/>
      <c r="F26" s="33"/>
      <c r="G26" s="33"/>
      <c r="H26" s="52"/>
      <c r="I26" s="33"/>
      <c r="J26" s="31"/>
      <c r="K26" s="33"/>
    </row>
    <row r="27" spans="1:11" ht="56.25" customHeight="1">
      <c r="A27" s="51"/>
      <c r="B27" s="53"/>
      <c r="C27" s="54"/>
      <c r="D27" s="53"/>
      <c r="E27" s="53"/>
      <c r="F27" s="53"/>
      <c r="G27" s="53"/>
      <c r="H27" s="52"/>
      <c r="I27" s="33"/>
      <c r="J27" s="55"/>
      <c r="K27" s="53"/>
    </row>
    <row r="28" spans="1:11" ht="31.5" customHeight="1">
      <c r="A28" s="51"/>
      <c r="B28" s="53"/>
      <c r="C28" s="54"/>
      <c r="D28" s="53"/>
      <c r="E28" s="53"/>
      <c r="F28" s="53"/>
      <c r="G28" s="53"/>
      <c r="H28" s="52"/>
      <c r="I28" s="33"/>
      <c r="J28" s="55"/>
      <c r="K28" s="53"/>
    </row>
    <row r="29" spans="1:11" ht="30" customHeight="1">
      <c r="A29" s="51"/>
      <c r="B29" s="33"/>
      <c r="C29" s="33"/>
      <c r="D29" s="33"/>
      <c r="E29" s="33"/>
      <c r="F29" s="33"/>
      <c r="G29" s="33"/>
      <c r="H29" s="52"/>
      <c r="I29" s="33"/>
      <c r="J29" s="31"/>
      <c r="K29" s="33"/>
    </row>
    <row r="30" spans="1:11" ht="43.5" customHeight="1">
      <c r="A30" s="51"/>
      <c r="B30" s="33"/>
      <c r="C30" s="33"/>
      <c r="D30" s="33"/>
      <c r="E30" s="33"/>
      <c r="F30" s="33"/>
      <c r="G30" s="33"/>
      <c r="H30" s="52"/>
      <c r="I30" s="33"/>
      <c r="J30" s="31"/>
      <c r="K30" s="33"/>
    </row>
    <row r="31" spans="1:11" ht="42" customHeight="1">
      <c r="A31" s="56"/>
      <c r="B31" s="53"/>
      <c r="C31" s="54"/>
      <c r="D31" s="54"/>
      <c r="E31" s="53"/>
      <c r="F31" s="53"/>
      <c r="G31" s="53"/>
      <c r="H31" s="57"/>
      <c r="I31" s="33"/>
      <c r="J31" s="55"/>
      <c r="K31" s="33"/>
    </row>
    <row r="32" spans="1:11" ht="15.75" customHeight="1">
      <c r="A32" s="51"/>
      <c r="B32" s="33"/>
      <c r="C32" s="33"/>
      <c r="D32" s="33"/>
      <c r="E32" s="33"/>
      <c r="F32" s="33"/>
      <c r="G32" s="33"/>
      <c r="H32" s="52"/>
      <c r="I32" s="33"/>
      <c r="J32" s="31"/>
      <c r="K32" s="33"/>
    </row>
    <row r="33" spans="1:11" ht="30" customHeight="1">
      <c r="A33" s="51"/>
      <c r="B33" s="33"/>
      <c r="C33" s="33"/>
      <c r="D33" s="33"/>
      <c r="E33" s="33"/>
      <c r="F33" s="33"/>
      <c r="G33" s="33"/>
      <c r="H33" s="52"/>
      <c r="I33" s="33"/>
      <c r="J33" s="31"/>
      <c r="K33" s="33"/>
    </row>
    <row r="34" spans="1:11" ht="15" customHeight="1">
      <c r="A34" s="51"/>
      <c r="B34" s="33"/>
      <c r="C34" s="33"/>
      <c r="D34" s="33"/>
      <c r="E34" s="33"/>
      <c r="F34" s="33"/>
      <c r="G34" s="33"/>
      <c r="H34" s="52"/>
      <c r="I34" s="33"/>
      <c r="J34" s="31"/>
      <c r="K34" s="33"/>
    </row>
    <row r="35" spans="1:19" ht="14.25" customHeight="1">
      <c r="A35" s="58"/>
      <c r="B35" s="53"/>
      <c r="C35" s="54"/>
      <c r="D35" s="53"/>
      <c r="E35" s="53"/>
      <c r="F35" s="53"/>
      <c r="G35" s="53"/>
      <c r="H35" s="57"/>
      <c r="I35" s="33"/>
      <c r="J35" s="55"/>
      <c r="K35" s="53"/>
      <c r="L35" s="16"/>
      <c r="M35" s="16"/>
      <c r="N35" s="16"/>
      <c r="O35" s="16"/>
      <c r="P35" s="16"/>
      <c r="Q35" s="16"/>
      <c r="R35" s="17"/>
      <c r="S35" s="17"/>
    </row>
    <row r="36" spans="1:11" ht="1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</row>
    <row r="37" spans="1:11" ht="15" customHeight="1">
      <c r="A37" s="30"/>
      <c r="B37" s="31"/>
      <c r="C37" s="31"/>
      <c r="D37" s="31"/>
      <c r="E37" s="31"/>
      <c r="F37" s="31"/>
      <c r="G37" s="31"/>
      <c r="H37" s="31"/>
      <c r="I37" s="31"/>
      <c r="J37" s="31"/>
      <c r="K37" s="31"/>
    </row>
    <row r="38" spans="1:11" ht="15" customHeight="1">
      <c r="A38" s="32"/>
      <c r="B38" s="31"/>
      <c r="C38" s="31"/>
      <c r="D38" s="31"/>
      <c r="E38" s="33"/>
      <c r="F38" s="33"/>
      <c r="G38" s="33"/>
      <c r="H38" s="31"/>
      <c r="I38" s="31"/>
      <c r="J38" s="31"/>
      <c r="K38" s="31"/>
    </row>
    <row r="39" spans="1:11" ht="15" customHeight="1">
      <c r="A39" s="34"/>
      <c r="B39" s="31"/>
      <c r="C39" s="31"/>
      <c r="D39" s="31"/>
      <c r="E39" s="31"/>
      <c r="F39" s="31"/>
      <c r="G39" s="31"/>
      <c r="H39" s="31"/>
      <c r="I39" s="31"/>
      <c r="J39" s="31"/>
      <c r="K39" s="31"/>
    </row>
    <row r="40" spans="1:8" ht="15.75" customHeight="1">
      <c r="A40" s="1"/>
      <c r="B40" s="1"/>
      <c r="C40" s="1"/>
      <c r="D40" s="1"/>
      <c r="E40" s="1"/>
      <c r="F40" s="1"/>
      <c r="G40" s="1"/>
      <c r="H40" s="1"/>
    </row>
    <row r="41" spans="1:8" ht="15.75" customHeight="1">
      <c r="A41" s="1"/>
      <c r="B41" s="1"/>
      <c r="C41" s="1"/>
      <c r="D41" s="1"/>
      <c r="E41" s="1"/>
      <c r="F41" s="1"/>
      <c r="G41" s="1"/>
      <c r="H41" s="1"/>
    </row>
    <row r="42" spans="1:7" ht="13.5" customHeight="1">
      <c r="A42" s="27"/>
      <c r="B42" s="35"/>
      <c r="C42" s="35"/>
      <c r="D42" s="35"/>
      <c r="E42" s="36"/>
      <c r="F42" s="36"/>
      <c r="G42" s="35"/>
    </row>
    <row r="43" spans="1:7" ht="8.25" customHeight="1">
      <c r="A43" s="37"/>
      <c r="B43" s="35"/>
      <c r="C43" s="35"/>
      <c r="D43" s="35"/>
      <c r="E43" s="36"/>
      <c r="F43" s="36"/>
      <c r="G43" s="35"/>
    </row>
    <row r="44" spans="1:6" ht="15.75">
      <c r="A44" s="36"/>
      <c r="B44" s="35"/>
      <c r="C44" s="35"/>
      <c r="D44" s="35"/>
      <c r="E44" s="36"/>
      <c r="F44" s="36"/>
    </row>
    <row r="45" spans="1:6" ht="15.75">
      <c r="A45" s="36"/>
      <c r="B45" s="35"/>
      <c r="C45" s="35"/>
      <c r="D45" s="35"/>
      <c r="E45" s="36"/>
      <c r="F45" s="36"/>
    </row>
  </sheetData>
  <mergeCells count="6">
    <mergeCell ref="A21:J21"/>
    <mergeCell ref="A22:J22"/>
    <mergeCell ref="A2:J2"/>
    <mergeCell ref="A3:J3"/>
    <mergeCell ref="A4:J4"/>
    <mergeCell ref="D20:M20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2017-08-03T07:37:09Z</cp:lastPrinted>
  <dcterms:created xsi:type="dcterms:W3CDTF">1996-10-08T23:32:33Z</dcterms:created>
  <dcterms:modified xsi:type="dcterms:W3CDTF">2017-08-03T07:37:15Z</dcterms:modified>
  <cp:category/>
  <cp:version/>
  <cp:contentType/>
  <cp:contentStatus/>
</cp:coreProperties>
</file>