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9030" activeTab="0"/>
  </bookViews>
  <sheets>
    <sheet name="звіт з 01.01.2021" sheetId="1" r:id="rId1"/>
  </sheets>
  <definedNames>
    <definedName name="_xlnm.Print_Area" localSheetId="0">'звіт з 01.01.2021'!$A$1:$M$66</definedName>
  </definedNames>
  <calcPr fullCalcOnLoad="1"/>
</workbook>
</file>

<file path=xl/sharedStrings.xml><?xml version="1.0" encoding="utf-8"?>
<sst xmlns="http://schemas.openxmlformats.org/spreadsheetml/2006/main" count="120" uniqueCount="72">
  <si>
    <t>1.</t>
  </si>
  <si>
    <t>2.</t>
  </si>
  <si>
    <t>3.</t>
  </si>
  <si>
    <t>(КФКВК)</t>
  </si>
  <si>
    <t>N з/п</t>
  </si>
  <si>
    <t>Завдання</t>
  </si>
  <si>
    <t>Усього</t>
  </si>
  <si>
    <t>Одиниця виміру</t>
  </si>
  <si>
    <t>Джерело інформації</t>
  </si>
  <si>
    <t>затрат</t>
  </si>
  <si>
    <t>продукту</t>
  </si>
  <si>
    <t>ефективності</t>
  </si>
  <si>
    <t>якості</t>
  </si>
  <si>
    <t>(підпис)</t>
  </si>
  <si>
    <t>(найменування відповідального виконавця)</t>
  </si>
  <si>
    <t>(найменування головного розпорядника)</t>
  </si>
  <si>
    <t>(найменування бюджетної програми)</t>
  </si>
  <si>
    <t>Звіт</t>
  </si>
  <si>
    <t>Затверджено у паспорті бюджетної програми</t>
  </si>
  <si>
    <t>Відхилення</t>
  </si>
  <si>
    <t>загальний фонд</t>
  </si>
  <si>
    <t>спеціальний фонд</t>
  </si>
  <si>
    <t>усього</t>
  </si>
  <si>
    <t>Показники</t>
  </si>
  <si>
    <t>Аналіз стану виконання результативних показників</t>
  </si>
  <si>
    <t>N
з/п</t>
  </si>
  <si>
    <t>(код)</t>
  </si>
  <si>
    <t>Ціль державної політики</t>
  </si>
  <si>
    <t>гривень</t>
  </si>
  <si>
    <t>(ініціали/ініціал, прізвище)</t>
  </si>
  <si>
    <t>4. Цілі державної політики, на досягнення яких спрямовано реалізацію бюджетної програми</t>
  </si>
  <si>
    <t>5. Мета бюджетної програми</t>
  </si>
  <si>
    <t>6. Завдання бюджетної програми</t>
  </si>
  <si>
    <t>7. Видатки (надані кредити з бюджету) та напрями використання бюджетних коштів за бюджетною програмою</t>
  </si>
  <si>
    <t>Напрями використання бюджетних коштів*</t>
  </si>
  <si>
    <t>Касові видатки (надані кредити з бюджету)</t>
  </si>
  <si>
    <t>8. Видатки (надані кредити з бюджету) на реалізацію місцевих/регіональних програм, які виконуються в межах бюджетної програми</t>
  </si>
  <si>
    <t>Найменування місцевої/ регіональної програми</t>
  </si>
  <si>
    <t>9. Результативні показники бюджетної програми та аналіз їх виконання</t>
  </si>
  <si>
    <t>Фактичні результативні показники, досягнуті за рахунок касових видатків (наданих кредитів з бюджету)</t>
  </si>
  <si>
    <t>Пояснення щодо причин розбіжностей між фактичними та затвердженими результативними показниками</t>
  </si>
  <si>
    <t>____________</t>
  </si>
  <si>
    <t>* Зазначаються всі напрями використання бюджетних коштів, затверджені у паспорті бюджетної програми.</t>
  </si>
  <si>
    <t>ЗАТВЕРДЖЕНО
Наказ Міністерства фінансів України 26 серпня 2014 року № 836
(у редакції наказу Міністерства фінансів Українивід 29 грудня 2018 року № 1209)</t>
  </si>
  <si>
    <t>Управління з питань надзвичайних ситуацій та цивільного захисту населення Білоцерківської міської ради</t>
  </si>
  <si>
    <t>Реалізація державної політики  спрямованої на попередження та ліквідацію надзвичайних ситуацій та їх наслідків на місцевому рівні</t>
  </si>
  <si>
    <t>грн</t>
  </si>
  <si>
    <t>0111</t>
  </si>
  <si>
    <t>Керівництво і управлінння у відповідній сфері у містах (місті Києві), селищах, селах, об'єднаних територіальних громадах</t>
  </si>
  <si>
    <t>штатні одиниці</t>
  </si>
  <si>
    <t>шт. од.</t>
  </si>
  <si>
    <t>штатний розпис</t>
  </si>
  <si>
    <t>одиниці</t>
  </si>
  <si>
    <t>витрати на утримання однієї штатної одиниці</t>
  </si>
  <si>
    <t>розрахунковий показник</t>
  </si>
  <si>
    <t>Пояснення щодо причин розбіжностей між фактичними та затвердженими результативними показниками: на утримання однієї штатної одиниці- наявність у штаті установи двох працівників з інвалідністю, проведення заходів з енергоефективності та енергозбереження.</t>
  </si>
  <si>
    <t xml:space="preserve">Начальник управління </t>
  </si>
  <si>
    <t>Начальник фінансово-господарського відділу- головний бухгалтер</t>
  </si>
  <si>
    <t>Забезпечення управлінням наданих законодавством повноважень у сфері техногенно-екологічної безпеки, цивільного захисту населення та надзвичайних ситуацій</t>
  </si>
  <si>
    <t>Забезпечення виконання функцій і завдань, покладених на управління з питань нгадзвичайних ситуацій та цивільного захисту населення</t>
  </si>
  <si>
    <t xml:space="preserve">кількість отриманих листів, звернень, заяв, скарг </t>
  </si>
  <si>
    <t>кількість підготовлених розпоряджень, рішень, наказів</t>
  </si>
  <si>
    <t>кількість розглянутих листів, звернень, скарг на одного працівника</t>
  </si>
  <si>
    <t>кількість підготовлених розпоряджень, рішень, наказів на одного праціаника</t>
  </si>
  <si>
    <t>Розроблення, уточнення, коригування планів реагування на надзвичайні ситуації</t>
  </si>
  <si>
    <t>журнали реєстрації</t>
  </si>
  <si>
    <t xml:space="preserve">Пояснення щодо причин відхилення обсягів касових видатків (наданих кредитів з бюджету) за напрямом використання бюджетних коштів від обсягів, затверджених у паспорті бюджетної програми: відхилення між обсягами касових видатків та осягами коштів, затверджених у паспорті виникли: по КЕКВ 2120 наявність у штаті установи трьох працівників з інвалідністю, по КЕКВ 2271, КЕКВ 2273 проведенні на протязі 2021 року заходів з енергозбереження (заміна лампочок, встановлення склопакетів). Касові видатки спеціального фонду при оплаті по КЕКВ 2271,2272,2273 відновлювалися за рахунок компенсації за комунальні послуги, надані орендарям приміщень установи    </t>
  </si>
  <si>
    <t>розрахункові показники</t>
  </si>
  <si>
    <t>10. Узагальнений висновок про виконання бюджетної програми: кошти по бюджетні програмі "Керівництво і управлінння у відповідній сфері у містах (місті Києві), селищах, селах, об'єднаних територіальних громадах" використовували згідно цільового призначення завдяки проведеним заходам з енергозбереження зменшені витрати порівняно з запланованими на оплату комунальних послу та енергоносіїв КЕКВ 2270 на 21797 грн. витрати на оплату послуг(крім комунальних) по КЕКВ 2240 на 2179,00. Зменшена кількість відряджень порівняно з запланованою на суму 900,00 грн. Витрати на оплату комунальних послуг за рахунок спеціального фонду були повністю відновлені за рахунок компенсації комунальних послуг орендарями приміщення.  Заходи по проведенню комплексних навчань, засідань комісії ТЕБ і НС, тренувань були виконані повністю. Капітальний ремонт профінансований та  виконаний повністю, незавершених робіт станом на 01.01.2022 року немає. В результаті проведення спрощеної закупівлі робіт по капітальному ремонту зекономлено 7543,58 грн.</t>
  </si>
  <si>
    <t>Петро ФРАНЧУК</t>
  </si>
  <si>
    <t>Олена СОЛОМОНЮК</t>
  </si>
  <si>
    <t>про виконання паспорта бюджетної програми місцевого бюджету на 2021 рік</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</si>
</sst>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s>
  <fonts count="49">
    <font>
      <sz val="11"/>
      <color theme="1"/>
      <name val="Calibri"/>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Times New Roman"/>
      <family val="1"/>
    </font>
    <font>
      <sz val="8"/>
      <color indexed="8"/>
      <name val="Times New Roman"/>
      <family val="1"/>
    </font>
    <font>
      <sz val="12"/>
      <color indexed="8"/>
      <name val="Calibri"/>
      <family val="2"/>
    </font>
    <font>
      <b/>
      <sz val="12"/>
      <color indexed="8"/>
      <name val="Times New Roman"/>
      <family val="1"/>
    </font>
    <font>
      <sz val="8"/>
      <color indexed="8"/>
      <name val="Calibri"/>
      <family val="2"/>
    </font>
    <font>
      <b/>
      <sz val="11"/>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000000"/>
      <name val="Times New Roman"/>
      <family val="1"/>
    </font>
    <font>
      <sz val="8"/>
      <color rgb="FF000000"/>
      <name val="Times New Roman"/>
      <family val="1"/>
    </font>
    <font>
      <sz val="12"/>
      <color theme="1"/>
      <name val="Calibri"/>
      <family val="2"/>
    </font>
    <font>
      <b/>
      <sz val="12"/>
      <color rgb="FF000000"/>
      <name val="Times New Roman"/>
      <family val="1"/>
    </font>
    <font>
      <sz val="8"/>
      <color theme="1"/>
      <name val="Calibri"/>
      <family val="2"/>
    </font>
    <font>
      <b/>
      <sz val="11"/>
      <color theme="1"/>
      <name val="Times New Roman"/>
      <family val="1"/>
    </font>
    <font>
      <sz val="12"/>
      <color theme="1"/>
      <name val="Times New Roman"/>
      <family val="1"/>
    </font>
    <font>
      <b/>
      <sz val="12"/>
      <color theme="1"/>
      <name val="Times New Roman"/>
      <family val="1"/>
    </font>
    <font>
      <sz val="8"/>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1" applyNumberFormat="0" applyAlignment="0" applyProtection="0"/>
    <xf numFmtId="0" fontId="26" fillId="27" borderId="2" applyNumberFormat="0" applyAlignment="0" applyProtection="0"/>
    <xf numFmtId="0" fontId="27"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6" applyNumberFormat="0" applyFill="0" applyAlignment="0" applyProtection="0"/>
    <xf numFmtId="0" fontId="32" fillId="28" borderId="7" applyNumberFormat="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30" borderId="0" applyNumberFormat="0" applyBorder="0" applyAlignment="0" applyProtection="0"/>
    <xf numFmtId="0" fontId="3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7" fillId="0" borderId="9" applyNumberFormat="0" applyFill="0" applyAlignment="0" applyProtection="0"/>
    <xf numFmtId="0" fontId="3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9" fillId="32" borderId="0" applyNumberFormat="0" applyBorder="0" applyAlignment="0" applyProtection="0"/>
  </cellStyleXfs>
  <cellXfs count="50">
    <xf numFmtId="0" fontId="0" fillId="0" borderId="0" xfId="0" applyFont="1" applyAlignment="1">
      <alignment/>
    </xf>
    <xf numFmtId="0" fontId="40" fillId="0" borderId="0" xfId="0" applyFont="1" applyAlignment="1">
      <alignment/>
    </xf>
    <xf numFmtId="0" fontId="41" fillId="0" borderId="0" xfId="0" applyFont="1" applyAlignment="1">
      <alignment horizontal="center" vertical="center" wrapText="1"/>
    </xf>
    <xf numFmtId="0" fontId="40" fillId="0" borderId="10" xfId="0" applyFont="1" applyBorder="1" applyAlignment="1">
      <alignment vertical="center" wrapText="1"/>
    </xf>
    <xf numFmtId="0" fontId="40" fillId="0" borderId="0" xfId="0" applyFont="1" applyAlignment="1">
      <alignment vertical="center" wrapText="1"/>
    </xf>
    <xf numFmtId="0" fontId="40" fillId="0" borderId="10" xfId="0" applyFont="1" applyBorder="1" applyAlignment="1">
      <alignment horizontal="center" vertical="center" wrapText="1"/>
    </xf>
    <xf numFmtId="0" fontId="40" fillId="0" borderId="11" xfId="0" applyFont="1" applyBorder="1" applyAlignment="1">
      <alignment horizontal="center" vertical="center" wrapText="1"/>
    </xf>
    <xf numFmtId="0" fontId="42" fillId="0" borderId="0" xfId="0" applyFont="1" applyAlignment="1">
      <alignment/>
    </xf>
    <xf numFmtId="0" fontId="40" fillId="0" borderId="0" xfId="0" applyFont="1" applyAlignment="1">
      <alignment vertical="center"/>
    </xf>
    <xf numFmtId="0" fontId="40" fillId="0" borderId="0" xfId="0" applyFont="1" applyBorder="1" applyAlignment="1">
      <alignment horizontal="center" vertical="center" wrapText="1"/>
    </xf>
    <xf numFmtId="0" fontId="41" fillId="0" borderId="0" xfId="0" applyFont="1" applyAlignment="1">
      <alignment vertical="top"/>
    </xf>
    <xf numFmtId="0" fontId="43" fillId="0" borderId="0" xfId="0" applyFont="1" applyAlignment="1">
      <alignment horizontal="left" vertical="center" wrapText="1"/>
    </xf>
    <xf numFmtId="0" fontId="41" fillId="0" borderId="0" xfId="0" applyFont="1" applyAlignment="1">
      <alignment horizontal="center" vertical="top" wrapText="1"/>
    </xf>
    <xf numFmtId="0" fontId="40" fillId="0" borderId="0" xfId="0" applyFont="1" applyAlignment="1">
      <alignment vertical="center" wrapText="1"/>
    </xf>
    <xf numFmtId="0" fontId="41" fillId="0" borderId="0" xfId="0" applyFont="1" applyAlignment="1">
      <alignment vertical="center" wrapText="1"/>
    </xf>
    <xf numFmtId="0" fontId="44" fillId="0" borderId="0" xfId="0" applyFont="1" applyAlignment="1">
      <alignment/>
    </xf>
    <xf numFmtId="0" fontId="40" fillId="0" borderId="11" xfId="0" applyFont="1" applyBorder="1" applyAlignment="1">
      <alignment horizontal="center" vertical="center" wrapText="1"/>
    </xf>
    <xf numFmtId="49" fontId="40" fillId="0" borderId="11" xfId="0" applyNumberFormat="1" applyFont="1" applyBorder="1" applyAlignment="1">
      <alignment horizontal="center" vertical="center" wrapText="1"/>
    </xf>
    <xf numFmtId="0" fontId="45" fillId="0" borderId="11" xfId="0" applyFont="1" applyFill="1" applyBorder="1" applyAlignment="1">
      <alignment horizontal="center" wrapText="1"/>
    </xf>
    <xf numFmtId="0" fontId="40" fillId="0" borderId="10" xfId="0" applyFont="1" applyBorder="1" applyAlignment="1">
      <alignment horizontal="center" vertical="center" wrapText="1"/>
    </xf>
    <xf numFmtId="0" fontId="46" fillId="0" borderId="11" xfId="0" applyFont="1" applyBorder="1" applyAlignment="1">
      <alignment/>
    </xf>
    <xf numFmtId="0" fontId="46" fillId="0" borderId="0" xfId="0" applyFont="1" applyBorder="1" applyAlignment="1">
      <alignment/>
    </xf>
    <xf numFmtId="0" fontId="47" fillId="0" borderId="11" xfId="0" applyFont="1" applyBorder="1" applyAlignment="1">
      <alignment/>
    </xf>
    <xf numFmtId="0" fontId="43" fillId="0" borderId="10" xfId="0" applyFont="1" applyBorder="1" applyAlignment="1">
      <alignment horizontal="center" vertical="center" wrapText="1"/>
    </xf>
    <xf numFmtId="0" fontId="48" fillId="0" borderId="0" xfId="0" applyFont="1" applyAlignment="1">
      <alignment horizontal="left" vertical="top" wrapText="1"/>
    </xf>
    <xf numFmtId="0" fontId="40" fillId="0" borderId="0" xfId="0" applyFont="1" applyAlignment="1">
      <alignment horizontal="center" vertical="center" wrapText="1"/>
    </xf>
    <xf numFmtId="0" fontId="40" fillId="0" borderId="0" xfId="0" applyFont="1" applyBorder="1" applyAlignment="1">
      <alignment horizontal="center" vertical="center" wrapText="1"/>
    </xf>
    <xf numFmtId="0" fontId="41" fillId="0" borderId="0" xfId="0" applyFont="1" applyAlignment="1">
      <alignment horizontal="center" vertical="top" wrapText="1"/>
    </xf>
    <xf numFmtId="0" fontId="40" fillId="0" borderId="10" xfId="0" applyFont="1" applyBorder="1" applyAlignment="1">
      <alignment horizontal="center" vertical="center" wrapText="1"/>
    </xf>
    <xf numFmtId="0" fontId="40" fillId="0" borderId="12" xfId="0" applyFont="1" applyBorder="1" applyAlignment="1">
      <alignment horizontal="center" vertical="center" wrapText="1"/>
    </xf>
    <xf numFmtId="0" fontId="40" fillId="0" borderId="13" xfId="0" applyFont="1" applyBorder="1" applyAlignment="1">
      <alignment horizontal="center" vertical="center" wrapText="1"/>
    </xf>
    <xf numFmtId="0" fontId="40" fillId="0" borderId="14" xfId="0" applyFont="1" applyBorder="1" applyAlignment="1">
      <alignment horizontal="center" vertical="center" wrapText="1"/>
    </xf>
    <xf numFmtId="0" fontId="43" fillId="0" borderId="0" xfId="0" applyFont="1" applyAlignment="1">
      <alignment horizontal="center" vertical="center"/>
    </xf>
    <xf numFmtId="0" fontId="41" fillId="0" borderId="0" xfId="0" applyFont="1" applyBorder="1" applyAlignment="1">
      <alignment horizontal="center" vertical="top" wrapText="1"/>
    </xf>
    <xf numFmtId="0" fontId="40" fillId="0" borderId="0" xfId="0" applyFont="1" applyAlignment="1">
      <alignment vertical="center" wrapText="1"/>
    </xf>
    <xf numFmtId="0" fontId="46" fillId="0" borderId="0" xfId="0" applyFont="1" applyBorder="1" applyAlignment="1">
      <alignment horizontal="left" wrapText="1"/>
    </xf>
    <xf numFmtId="0" fontId="40" fillId="0" borderId="15" xfId="0" applyFont="1" applyBorder="1" applyAlignment="1">
      <alignment horizontal="left" vertical="center" wrapText="1"/>
    </xf>
    <xf numFmtId="0" fontId="40" fillId="0" borderId="16" xfId="0" applyFont="1" applyBorder="1" applyAlignment="1">
      <alignment horizontal="left" vertical="center" wrapText="1"/>
    </xf>
    <xf numFmtId="0" fontId="46" fillId="0" borderId="11" xfId="0" applyFont="1" applyBorder="1" applyAlignment="1">
      <alignment/>
    </xf>
    <xf numFmtId="0" fontId="40" fillId="0" borderId="0" xfId="0" applyFont="1" applyAlignment="1">
      <alignment horizontal="left" vertical="center" wrapText="1"/>
    </xf>
    <xf numFmtId="0" fontId="40" fillId="0" borderId="12" xfId="0" applyFont="1" applyBorder="1" applyAlignment="1">
      <alignment horizontal="left" vertical="center" wrapText="1"/>
    </xf>
    <xf numFmtId="0" fontId="40" fillId="0" borderId="13" xfId="0" applyFont="1" applyBorder="1" applyAlignment="1">
      <alignment horizontal="left" vertical="center" wrapText="1"/>
    </xf>
    <xf numFmtId="0" fontId="40" fillId="0" borderId="14" xfId="0" applyFont="1" applyBorder="1" applyAlignment="1">
      <alignment horizontal="left" vertical="center" wrapText="1"/>
    </xf>
    <xf numFmtId="0" fontId="46" fillId="0" borderId="12" xfId="0" applyFont="1" applyBorder="1" applyAlignment="1">
      <alignment horizontal="center" wrapText="1"/>
    </xf>
    <xf numFmtId="0" fontId="46" fillId="0" borderId="13" xfId="0" applyFont="1" applyBorder="1" applyAlignment="1">
      <alignment horizontal="center" wrapText="1"/>
    </xf>
    <xf numFmtId="0" fontId="46" fillId="0" borderId="14" xfId="0" applyFont="1" applyBorder="1" applyAlignment="1">
      <alignment horizontal="center" wrapText="1"/>
    </xf>
    <xf numFmtId="0" fontId="42" fillId="0" borderId="11" xfId="0" applyFont="1" applyBorder="1" applyAlignment="1">
      <alignment horizontal="center"/>
    </xf>
    <xf numFmtId="0" fontId="48" fillId="0" borderId="16" xfId="0" applyFont="1" applyBorder="1" applyAlignment="1">
      <alignment horizontal="center" vertical="top"/>
    </xf>
    <xf numFmtId="0" fontId="43" fillId="0" borderId="0" xfId="0" applyFont="1" applyAlignment="1">
      <alignment horizontal="left" vertical="center" wrapText="1"/>
    </xf>
    <xf numFmtId="0" fontId="46" fillId="0" borderId="11" xfId="0" applyFont="1" applyBorder="1"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Z67"/>
  <sheetViews>
    <sheetView tabSelected="1" view="pageBreakPreview" zoomScale="60" zoomScalePageLayoutView="0" workbookViewId="0" topLeftCell="A1">
      <selection activeCell="N40" sqref="A40:IV40"/>
    </sheetView>
  </sheetViews>
  <sheetFormatPr defaultColWidth="9.140625" defaultRowHeight="15"/>
  <cols>
    <col min="1" max="1" width="4.421875" style="7" customWidth="1"/>
    <col min="2" max="2" width="12.28125" style="7" customWidth="1"/>
    <col min="3" max="3" width="11.421875" style="7" customWidth="1"/>
    <col min="4" max="4" width="9.140625" style="7" customWidth="1"/>
    <col min="5" max="12" width="13.00390625" style="7" customWidth="1"/>
    <col min="13" max="13" width="14.28125" style="7" customWidth="1"/>
    <col min="14" max="16384" width="9.140625" style="7" customWidth="1"/>
  </cols>
  <sheetData>
    <row r="1" spans="10:13" ht="15.75" customHeight="1">
      <c r="J1" s="24" t="s">
        <v>43</v>
      </c>
      <c r="K1" s="24"/>
      <c r="L1" s="24"/>
      <c r="M1" s="24"/>
    </row>
    <row r="2" spans="10:13" ht="15.75">
      <c r="J2" s="24"/>
      <c r="K2" s="24"/>
      <c r="L2" s="24"/>
      <c r="M2" s="24"/>
    </row>
    <row r="3" spans="10:13" ht="15.75">
      <c r="J3" s="24"/>
      <c r="K3" s="24"/>
      <c r="L3" s="24"/>
      <c r="M3" s="24"/>
    </row>
    <row r="4" spans="10:13" ht="15.75">
      <c r="J4" s="24"/>
      <c r="K4" s="24"/>
      <c r="L4" s="24"/>
      <c r="M4" s="24"/>
    </row>
    <row r="5" spans="1:13" ht="15.75">
      <c r="A5" s="32" t="s">
        <v>17</v>
      </c>
      <c r="B5" s="32"/>
      <c r="C5" s="32"/>
      <c r="D5" s="32"/>
      <c r="E5" s="32"/>
      <c r="F5" s="32"/>
      <c r="G5" s="32"/>
      <c r="H5" s="32"/>
      <c r="I5" s="32"/>
      <c r="J5" s="32"/>
      <c r="K5" s="32"/>
      <c r="L5" s="32"/>
      <c r="M5" s="32"/>
    </row>
    <row r="6" spans="1:13" ht="15.75">
      <c r="A6" s="32" t="s">
        <v>71</v>
      </c>
      <c r="B6" s="32"/>
      <c r="C6" s="32"/>
      <c r="D6" s="32"/>
      <c r="E6" s="32"/>
      <c r="F6" s="32"/>
      <c r="G6" s="32"/>
      <c r="H6" s="32"/>
      <c r="I6" s="32"/>
      <c r="J6" s="32"/>
      <c r="K6" s="32"/>
      <c r="L6" s="32"/>
      <c r="M6" s="32"/>
    </row>
    <row r="7" spans="1:13" ht="15.75">
      <c r="A7" s="25" t="s">
        <v>0</v>
      </c>
      <c r="B7" s="6">
        <v>2910160</v>
      </c>
      <c r="C7" s="4"/>
      <c r="E7" s="20" t="s">
        <v>44</v>
      </c>
      <c r="F7" s="20"/>
      <c r="G7" s="20"/>
      <c r="H7" s="20"/>
      <c r="I7" s="20"/>
      <c r="J7" s="20"/>
      <c r="K7" s="20"/>
      <c r="L7" s="20"/>
      <c r="M7" s="22">
        <v>23000267</v>
      </c>
    </row>
    <row r="8" spans="1:13" ht="15" customHeight="1">
      <c r="A8" s="25"/>
      <c r="B8" s="12" t="s">
        <v>26</v>
      </c>
      <c r="C8" s="14"/>
      <c r="D8" s="15"/>
      <c r="E8" s="27" t="s">
        <v>15</v>
      </c>
      <c r="F8" s="27"/>
      <c r="G8" s="27"/>
      <c r="H8" s="27"/>
      <c r="I8" s="27"/>
      <c r="J8" s="27"/>
      <c r="K8" s="27"/>
      <c r="L8" s="27"/>
      <c r="M8" s="27"/>
    </row>
    <row r="9" spans="1:13" ht="15.75">
      <c r="A9" s="25" t="s">
        <v>1</v>
      </c>
      <c r="B9" s="16">
        <v>2910160</v>
      </c>
      <c r="C9" s="4"/>
      <c r="E9" s="20" t="s">
        <v>44</v>
      </c>
      <c r="F9" s="20"/>
      <c r="G9" s="20"/>
      <c r="H9" s="20"/>
      <c r="I9" s="20"/>
      <c r="J9" s="20"/>
      <c r="K9" s="20"/>
      <c r="L9" s="20"/>
      <c r="M9" s="22">
        <v>23000267</v>
      </c>
    </row>
    <row r="10" spans="1:13" ht="15" customHeight="1">
      <c r="A10" s="25"/>
      <c r="B10" s="12" t="s">
        <v>26</v>
      </c>
      <c r="C10" s="14"/>
      <c r="D10" s="15"/>
      <c r="E10" s="33" t="s">
        <v>14</v>
      </c>
      <c r="F10" s="33"/>
      <c r="G10" s="33"/>
      <c r="H10" s="33"/>
      <c r="I10" s="33"/>
      <c r="J10" s="33"/>
      <c r="K10" s="33"/>
      <c r="L10" s="33"/>
      <c r="M10" s="33"/>
    </row>
    <row r="11" spans="1:14" ht="31.5" customHeight="1">
      <c r="A11" s="25" t="s">
        <v>2</v>
      </c>
      <c r="B11" s="16">
        <v>2910160</v>
      </c>
      <c r="C11" s="17" t="s">
        <v>47</v>
      </c>
      <c r="E11" s="35" t="s">
        <v>48</v>
      </c>
      <c r="F11" s="35"/>
      <c r="G11" s="35"/>
      <c r="H11" s="35"/>
      <c r="I11" s="35"/>
      <c r="J11" s="35"/>
      <c r="K11" s="35"/>
      <c r="L11" s="35"/>
      <c r="M11" s="18">
        <v>10527000000</v>
      </c>
      <c r="N11" s="21"/>
    </row>
    <row r="12" spans="1:13" ht="15" customHeight="1">
      <c r="A12" s="25"/>
      <c r="B12" s="12" t="s">
        <v>26</v>
      </c>
      <c r="C12" s="2" t="s">
        <v>3</v>
      </c>
      <c r="D12" s="15"/>
      <c r="E12" s="27" t="s">
        <v>16</v>
      </c>
      <c r="F12" s="27"/>
      <c r="G12" s="27"/>
      <c r="H12" s="27"/>
      <c r="I12" s="27"/>
      <c r="J12" s="27"/>
      <c r="K12" s="27"/>
      <c r="L12" s="27"/>
      <c r="M12" s="27"/>
    </row>
    <row r="13" spans="1:13" ht="19.5" customHeight="1">
      <c r="A13" s="34" t="s">
        <v>30</v>
      </c>
      <c r="B13" s="34"/>
      <c r="C13" s="34"/>
      <c r="D13" s="34"/>
      <c r="E13" s="34"/>
      <c r="F13" s="34"/>
      <c r="G13" s="34"/>
      <c r="H13" s="34"/>
      <c r="I13" s="34"/>
      <c r="J13" s="34"/>
      <c r="K13" s="34"/>
      <c r="L13" s="34"/>
      <c r="M13" s="34"/>
    </row>
    <row r="14" spans="1:13" ht="24" customHeight="1">
      <c r="A14" s="5" t="s">
        <v>25</v>
      </c>
      <c r="B14" s="28" t="s">
        <v>27</v>
      </c>
      <c r="C14" s="28"/>
      <c r="D14" s="28"/>
      <c r="E14" s="28"/>
      <c r="F14" s="28"/>
      <c r="G14" s="28"/>
      <c r="H14" s="28"/>
      <c r="I14" s="28"/>
      <c r="J14" s="28"/>
      <c r="K14" s="28"/>
      <c r="L14" s="28"/>
      <c r="M14" s="28"/>
    </row>
    <row r="15" spans="1:13" ht="15.75" customHeight="1">
      <c r="A15" s="5">
        <v>1</v>
      </c>
      <c r="B15" s="29" t="s">
        <v>45</v>
      </c>
      <c r="C15" s="30"/>
      <c r="D15" s="30"/>
      <c r="E15" s="30"/>
      <c r="F15" s="30"/>
      <c r="G15" s="30"/>
      <c r="H15" s="30"/>
      <c r="I15" s="30"/>
      <c r="J15" s="30"/>
      <c r="K15" s="30"/>
      <c r="L15" s="30"/>
      <c r="M15" s="31"/>
    </row>
    <row r="16" spans="1:13" ht="15.75">
      <c r="A16" s="5"/>
      <c r="B16" s="28"/>
      <c r="C16" s="28"/>
      <c r="D16" s="28"/>
      <c r="E16" s="28"/>
      <c r="F16" s="28"/>
      <c r="G16" s="28"/>
      <c r="H16" s="28"/>
      <c r="I16" s="28"/>
      <c r="J16" s="28"/>
      <c r="K16" s="28"/>
      <c r="L16" s="28"/>
      <c r="M16" s="28"/>
    </row>
    <row r="17" spans="1:13" ht="15.75">
      <c r="A17" s="8" t="s">
        <v>31</v>
      </c>
      <c r="E17" s="38" t="s">
        <v>48</v>
      </c>
      <c r="F17" s="38"/>
      <c r="G17" s="38"/>
      <c r="H17" s="38"/>
      <c r="I17" s="38"/>
      <c r="J17" s="38"/>
      <c r="K17" s="38"/>
      <c r="L17" s="38"/>
      <c r="M17" s="38"/>
    </row>
    <row r="18" ht="15.75">
      <c r="A18" s="4"/>
    </row>
    <row r="19" ht="15.75">
      <c r="A19" s="8" t="s">
        <v>32</v>
      </c>
    </row>
    <row r="20" spans="1:13" ht="28.5" customHeight="1">
      <c r="A20" s="5" t="s">
        <v>25</v>
      </c>
      <c r="B20" s="28" t="s">
        <v>5</v>
      </c>
      <c r="C20" s="28"/>
      <c r="D20" s="28"/>
      <c r="E20" s="28"/>
      <c r="F20" s="28"/>
      <c r="G20" s="28"/>
      <c r="H20" s="28"/>
      <c r="I20" s="28"/>
      <c r="J20" s="28"/>
      <c r="K20" s="28"/>
      <c r="L20" s="28"/>
      <c r="M20" s="28"/>
    </row>
    <row r="21" spans="1:13" ht="31.5" customHeight="1">
      <c r="A21" s="5">
        <v>1</v>
      </c>
      <c r="B21" s="40" t="s">
        <v>58</v>
      </c>
      <c r="C21" s="41"/>
      <c r="D21" s="41"/>
      <c r="E21" s="41"/>
      <c r="F21" s="41"/>
      <c r="G21" s="41"/>
      <c r="H21" s="41"/>
      <c r="I21" s="41"/>
      <c r="J21" s="41"/>
      <c r="K21" s="41"/>
      <c r="L21" s="41"/>
      <c r="M21" s="42"/>
    </row>
    <row r="22" spans="1:13" ht="15.75">
      <c r="A22" s="5"/>
      <c r="B22" s="28"/>
      <c r="C22" s="28"/>
      <c r="D22" s="28"/>
      <c r="E22" s="28"/>
      <c r="F22" s="28"/>
      <c r="G22" s="28"/>
      <c r="H22" s="28"/>
      <c r="I22" s="28"/>
      <c r="J22" s="28"/>
      <c r="K22" s="28"/>
      <c r="L22" s="28"/>
      <c r="M22" s="28"/>
    </row>
    <row r="23" ht="15.75">
      <c r="A23" s="1"/>
    </row>
    <row r="24" ht="15.75">
      <c r="A24" s="8" t="s">
        <v>33</v>
      </c>
    </row>
    <row r="25" spans="2:12" ht="15.75" customHeight="1">
      <c r="B25" s="13"/>
      <c r="L25" s="13" t="s">
        <v>28</v>
      </c>
    </row>
    <row r="26" spans="1:26" ht="30" customHeight="1">
      <c r="A26" s="28" t="s">
        <v>25</v>
      </c>
      <c r="B26" s="28" t="s">
        <v>34</v>
      </c>
      <c r="C26" s="28"/>
      <c r="D26" s="28"/>
      <c r="E26" s="28" t="s">
        <v>18</v>
      </c>
      <c r="F26" s="28"/>
      <c r="G26" s="28"/>
      <c r="H26" s="28" t="s">
        <v>35</v>
      </c>
      <c r="I26" s="28"/>
      <c r="J26" s="28"/>
      <c r="K26" s="28" t="s">
        <v>19</v>
      </c>
      <c r="L26" s="28"/>
      <c r="M26" s="28"/>
      <c r="R26" s="26"/>
      <c r="S26" s="26"/>
      <c r="T26" s="26"/>
      <c r="U26" s="26"/>
      <c r="V26" s="26"/>
      <c r="W26" s="26"/>
      <c r="X26" s="26"/>
      <c r="Y26" s="26"/>
      <c r="Z26" s="26"/>
    </row>
    <row r="27" spans="1:26" ht="33" customHeight="1">
      <c r="A27" s="28"/>
      <c r="B27" s="28"/>
      <c r="C27" s="28"/>
      <c r="D27" s="28"/>
      <c r="E27" s="5" t="s">
        <v>20</v>
      </c>
      <c r="F27" s="5" t="s">
        <v>21</v>
      </c>
      <c r="G27" s="5" t="s">
        <v>22</v>
      </c>
      <c r="H27" s="5" t="s">
        <v>20</v>
      </c>
      <c r="I27" s="5" t="s">
        <v>21</v>
      </c>
      <c r="J27" s="5" t="s">
        <v>22</v>
      </c>
      <c r="K27" s="5" t="s">
        <v>20</v>
      </c>
      <c r="L27" s="5" t="s">
        <v>21</v>
      </c>
      <c r="M27" s="5" t="s">
        <v>22</v>
      </c>
      <c r="R27" s="9"/>
      <c r="S27" s="9"/>
      <c r="T27" s="9"/>
      <c r="U27" s="9"/>
      <c r="V27" s="9"/>
      <c r="W27" s="9"/>
      <c r="X27" s="9"/>
      <c r="Y27" s="9"/>
      <c r="Z27" s="9"/>
    </row>
    <row r="28" spans="1:26" ht="15.75">
      <c r="A28" s="5">
        <v>1</v>
      </c>
      <c r="B28" s="28">
        <v>2</v>
      </c>
      <c r="C28" s="28"/>
      <c r="D28" s="28"/>
      <c r="E28" s="5">
        <v>3</v>
      </c>
      <c r="F28" s="5">
        <v>4</v>
      </c>
      <c r="G28" s="5">
        <v>5</v>
      </c>
      <c r="H28" s="5">
        <v>6</v>
      </c>
      <c r="I28" s="5">
        <v>7</v>
      </c>
      <c r="J28" s="5">
        <v>8</v>
      </c>
      <c r="K28" s="5">
        <v>9</v>
      </c>
      <c r="L28" s="5">
        <v>10</v>
      </c>
      <c r="M28" s="5">
        <v>11</v>
      </c>
      <c r="R28" s="9"/>
      <c r="S28" s="9"/>
      <c r="T28" s="9"/>
      <c r="U28" s="9"/>
      <c r="V28" s="9"/>
      <c r="W28" s="9"/>
      <c r="X28" s="9"/>
      <c r="Y28" s="9"/>
      <c r="Z28" s="9"/>
    </row>
    <row r="29" spans="1:26" ht="81" customHeight="1">
      <c r="A29" s="5"/>
      <c r="B29" s="43" t="s">
        <v>59</v>
      </c>
      <c r="C29" s="44"/>
      <c r="D29" s="45"/>
      <c r="E29" s="5">
        <v>2659594</v>
      </c>
      <c r="F29" s="5">
        <v>536470</v>
      </c>
      <c r="G29" s="19">
        <f>E29+F29</f>
        <v>3196064</v>
      </c>
      <c r="H29" s="5">
        <v>2581603</v>
      </c>
      <c r="I29" s="5">
        <v>382820</v>
      </c>
      <c r="J29" s="5">
        <f>H29+I29</f>
        <v>2964423</v>
      </c>
      <c r="K29" s="5">
        <f>-(E29-H29)</f>
        <v>-77991</v>
      </c>
      <c r="L29" s="5">
        <f>-(F29-I29)</f>
        <v>-153650</v>
      </c>
      <c r="M29" s="5">
        <f>-(G29-J29)</f>
        <v>-231641</v>
      </c>
      <c r="R29" s="9"/>
      <c r="S29" s="9"/>
      <c r="T29" s="9"/>
      <c r="U29" s="9"/>
      <c r="V29" s="9"/>
      <c r="W29" s="9"/>
      <c r="X29" s="9"/>
      <c r="Y29" s="9"/>
      <c r="Z29" s="9"/>
    </row>
    <row r="30" spans="1:26" ht="15.75">
      <c r="A30" s="5"/>
      <c r="B30" s="28" t="s">
        <v>6</v>
      </c>
      <c r="C30" s="28"/>
      <c r="D30" s="28"/>
      <c r="E30" s="5">
        <f>E29</f>
        <v>2659594</v>
      </c>
      <c r="F30" s="5">
        <f>F29</f>
        <v>536470</v>
      </c>
      <c r="G30" s="5">
        <f>E29+F29</f>
        <v>3196064</v>
      </c>
      <c r="H30" s="5">
        <f aca="true" t="shared" si="0" ref="H30:M30">H29</f>
        <v>2581603</v>
      </c>
      <c r="I30" s="5">
        <f t="shared" si="0"/>
        <v>382820</v>
      </c>
      <c r="J30" s="5">
        <f t="shared" si="0"/>
        <v>2964423</v>
      </c>
      <c r="K30" s="5">
        <f t="shared" si="0"/>
        <v>-77991</v>
      </c>
      <c r="L30" s="5">
        <f t="shared" si="0"/>
        <v>-153650</v>
      </c>
      <c r="M30" s="5">
        <f t="shared" si="0"/>
        <v>-231641</v>
      </c>
      <c r="R30" s="9"/>
      <c r="S30" s="9"/>
      <c r="T30" s="9"/>
      <c r="U30" s="9"/>
      <c r="V30" s="9"/>
      <c r="W30" s="9"/>
      <c r="X30" s="9"/>
      <c r="Y30" s="9"/>
      <c r="Z30" s="9"/>
    </row>
    <row r="31" spans="1:13" ht="84.75" customHeight="1">
      <c r="A31" s="36" t="s">
        <v>66</v>
      </c>
      <c r="B31" s="37"/>
      <c r="C31" s="37"/>
      <c r="D31" s="37"/>
      <c r="E31" s="37"/>
      <c r="F31" s="37"/>
      <c r="G31" s="37"/>
      <c r="H31" s="37"/>
      <c r="I31" s="37"/>
      <c r="J31" s="37"/>
      <c r="K31" s="37"/>
      <c r="L31" s="37"/>
      <c r="M31" s="37"/>
    </row>
    <row r="32" spans="1:13" ht="27" customHeight="1">
      <c r="A32" s="39" t="s">
        <v>36</v>
      </c>
      <c r="B32" s="39"/>
      <c r="C32" s="39"/>
      <c r="D32" s="39"/>
      <c r="E32" s="39"/>
      <c r="F32" s="39"/>
      <c r="G32" s="39"/>
      <c r="H32" s="39"/>
      <c r="I32" s="39"/>
      <c r="J32" s="39"/>
      <c r="K32" s="39"/>
      <c r="L32" s="39"/>
      <c r="M32" s="39"/>
    </row>
    <row r="33" ht="15.75">
      <c r="K33" s="4" t="s">
        <v>28</v>
      </c>
    </row>
    <row r="34" spans="1:13" ht="31.5" customHeight="1">
      <c r="A34" s="28" t="s">
        <v>4</v>
      </c>
      <c r="B34" s="28" t="s">
        <v>37</v>
      </c>
      <c r="C34" s="28"/>
      <c r="D34" s="28"/>
      <c r="E34" s="28" t="s">
        <v>18</v>
      </c>
      <c r="F34" s="28"/>
      <c r="G34" s="28"/>
      <c r="H34" s="28" t="s">
        <v>35</v>
      </c>
      <c r="I34" s="28"/>
      <c r="J34" s="28"/>
      <c r="K34" s="28" t="s">
        <v>19</v>
      </c>
      <c r="L34" s="28"/>
      <c r="M34" s="28"/>
    </row>
    <row r="35" spans="1:13" ht="33.75" customHeight="1">
      <c r="A35" s="28"/>
      <c r="B35" s="28"/>
      <c r="C35" s="28"/>
      <c r="D35" s="28"/>
      <c r="E35" s="5" t="s">
        <v>20</v>
      </c>
      <c r="F35" s="5" t="s">
        <v>21</v>
      </c>
      <c r="G35" s="5" t="s">
        <v>22</v>
      </c>
      <c r="H35" s="5" t="s">
        <v>20</v>
      </c>
      <c r="I35" s="5" t="s">
        <v>21</v>
      </c>
      <c r="J35" s="5" t="s">
        <v>22</v>
      </c>
      <c r="K35" s="5" t="s">
        <v>20</v>
      </c>
      <c r="L35" s="5" t="s">
        <v>21</v>
      </c>
      <c r="M35" s="5" t="s">
        <v>22</v>
      </c>
    </row>
    <row r="36" spans="1:13" ht="15.75">
      <c r="A36" s="5">
        <v>1</v>
      </c>
      <c r="B36" s="28">
        <v>2</v>
      </c>
      <c r="C36" s="28"/>
      <c r="D36" s="28"/>
      <c r="E36" s="5">
        <v>3</v>
      </c>
      <c r="F36" s="5">
        <v>4</v>
      </c>
      <c r="G36" s="5">
        <v>5</v>
      </c>
      <c r="H36" s="5">
        <v>6</v>
      </c>
      <c r="I36" s="5">
        <v>7</v>
      </c>
      <c r="J36" s="5">
        <v>8</v>
      </c>
      <c r="K36" s="5">
        <v>9</v>
      </c>
      <c r="L36" s="5">
        <v>10</v>
      </c>
      <c r="M36" s="5">
        <v>11</v>
      </c>
    </row>
    <row r="37" spans="1:13" ht="15.75">
      <c r="A37" s="5"/>
      <c r="B37" s="28"/>
      <c r="C37" s="28"/>
      <c r="D37" s="28"/>
      <c r="E37" s="5"/>
      <c r="F37" s="5"/>
      <c r="G37" s="5"/>
      <c r="H37" s="5"/>
      <c r="I37" s="5"/>
      <c r="J37" s="5"/>
      <c r="K37" s="5"/>
      <c r="L37" s="5"/>
      <c r="M37" s="5"/>
    </row>
    <row r="38" ht="15.75">
      <c r="A38" s="1"/>
    </row>
    <row r="39" ht="15.75">
      <c r="A39" s="8" t="s">
        <v>38</v>
      </c>
    </row>
    <row r="40" spans="1:13" ht="53.25" customHeight="1">
      <c r="A40" s="28" t="s">
        <v>4</v>
      </c>
      <c r="B40" s="28" t="s">
        <v>23</v>
      </c>
      <c r="C40" s="28" t="s">
        <v>7</v>
      </c>
      <c r="D40" s="28" t="s">
        <v>8</v>
      </c>
      <c r="E40" s="28" t="s">
        <v>18</v>
      </c>
      <c r="F40" s="28"/>
      <c r="G40" s="28"/>
      <c r="H40" s="28" t="s">
        <v>39</v>
      </c>
      <c r="I40" s="28"/>
      <c r="J40" s="28"/>
      <c r="K40" s="28" t="s">
        <v>19</v>
      </c>
      <c r="L40" s="28"/>
      <c r="M40" s="28"/>
    </row>
    <row r="41" spans="1:13" ht="30.75" customHeight="1">
      <c r="A41" s="28"/>
      <c r="B41" s="28"/>
      <c r="C41" s="28"/>
      <c r="D41" s="28"/>
      <c r="E41" s="5" t="s">
        <v>20</v>
      </c>
      <c r="F41" s="5" t="s">
        <v>21</v>
      </c>
      <c r="G41" s="5" t="s">
        <v>22</v>
      </c>
      <c r="H41" s="5" t="s">
        <v>20</v>
      </c>
      <c r="I41" s="5" t="s">
        <v>21</v>
      </c>
      <c r="J41" s="5" t="s">
        <v>22</v>
      </c>
      <c r="K41" s="5" t="s">
        <v>20</v>
      </c>
      <c r="L41" s="5" t="s">
        <v>21</v>
      </c>
      <c r="M41" s="5" t="s">
        <v>22</v>
      </c>
    </row>
    <row r="42" spans="1:13" ht="15.75">
      <c r="A42" s="5">
        <v>1</v>
      </c>
      <c r="B42" s="5">
        <v>2</v>
      </c>
      <c r="C42" s="5">
        <v>3</v>
      </c>
      <c r="D42" s="5">
        <v>4</v>
      </c>
      <c r="E42" s="5">
        <v>5</v>
      </c>
      <c r="F42" s="5">
        <v>6</v>
      </c>
      <c r="G42" s="5">
        <v>7</v>
      </c>
      <c r="H42" s="5">
        <v>8</v>
      </c>
      <c r="I42" s="5">
        <v>9</v>
      </c>
      <c r="J42" s="5">
        <v>10</v>
      </c>
      <c r="K42" s="5">
        <v>11</v>
      </c>
      <c r="L42" s="5">
        <v>12</v>
      </c>
      <c r="M42" s="5">
        <v>13</v>
      </c>
    </row>
    <row r="43" spans="1:13" ht="15.75">
      <c r="A43" s="23">
        <v>1</v>
      </c>
      <c r="B43" s="23" t="s">
        <v>9</v>
      </c>
      <c r="C43" s="5"/>
      <c r="D43" s="5"/>
      <c r="E43" s="5"/>
      <c r="F43" s="5"/>
      <c r="G43" s="5"/>
      <c r="H43" s="5"/>
      <c r="I43" s="5"/>
      <c r="J43" s="5"/>
      <c r="K43" s="5"/>
      <c r="L43" s="5"/>
      <c r="M43" s="5"/>
    </row>
    <row r="44" spans="1:13" ht="34.5" customHeight="1">
      <c r="A44" s="5"/>
      <c r="B44" s="5" t="s">
        <v>49</v>
      </c>
      <c r="C44" s="5" t="s">
        <v>50</v>
      </c>
      <c r="D44" s="5" t="s">
        <v>51</v>
      </c>
      <c r="E44" s="5">
        <v>10</v>
      </c>
      <c r="F44" s="5"/>
      <c r="G44" s="5">
        <v>10</v>
      </c>
      <c r="H44" s="5">
        <v>10</v>
      </c>
      <c r="I44" s="5"/>
      <c r="J44" s="5">
        <v>10</v>
      </c>
      <c r="K44" s="5"/>
      <c r="L44" s="5"/>
      <c r="M44" s="5"/>
    </row>
    <row r="45" spans="1:13" ht="15.75">
      <c r="A45" s="28" t="s">
        <v>40</v>
      </c>
      <c r="B45" s="28"/>
      <c r="C45" s="28"/>
      <c r="D45" s="28"/>
      <c r="E45" s="28"/>
      <c r="F45" s="28"/>
      <c r="G45" s="28"/>
      <c r="H45" s="28"/>
      <c r="I45" s="28"/>
      <c r="J45" s="28"/>
      <c r="K45" s="28"/>
      <c r="L45" s="28"/>
      <c r="M45" s="28"/>
    </row>
    <row r="46" spans="1:13" ht="15.75">
      <c r="A46" s="23">
        <v>2</v>
      </c>
      <c r="B46" s="23" t="s">
        <v>10</v>
      </c>
      <c r="C46" s="5"/>
      <c r="D46" s="5"/>
      <c r="E46" s="5"/>
      <c r="F46" s="5"/>
      <c r="G46" s="5"/>
      <c r="H46" s="5"/>
      <c r="I46" s="5"/>
      <c r="J46" s="5"/>
      <c r="K46" s="5"/>
      <c r="L46" s="5"/>
      <c r="M46" s="5"/>
    </row>
    <row r="47" spans="1:13" ht="78.75">
      <c r="A47" s="5"/>
      <c r="B47" s="3" t="s">
        <v>60</v>
      </c>
      <c r="C47" s="5" t="s">
        <v>52</v>
      </c>
      <c r="D47" s="5" t="s">
        <v>65</v>
      </c>
      <c r="E47" s="5">
        <v>450</v>
      </c>
      <c r="F47" s="5"/>
      <c r="G47" s="5">
        <v>450</v>
      </c>
      <c r="H47" s="5">
        <v>452</v>
      </c>
      <c r="I47" s="5"/>
      <c r="J47" s="5">
        <v>452</v>
      </c>
      <c r="K47" s="5">
        <v>2</v>
      </c>
      <c r="L47" s="5"/>
      <c r="M47" s="5">
        <v>2</v>
      </c>
    </row>
    <row r="48" spans="1:13" ht="141.75">
      <c r="A48" s="5"/>
      <c r="B48" s="3" t="s">
        <v>64</v>
      </c>
      <c r="C48" s="5" t="s">
        <v>52</v>
      </c>
      <c r="D48" s="19" t="s">
        <v>65</v>
      </c>
      <c r="E48" s="5">
        <v>45</v>
      </c>
      <c r="F48" s="5"/>
      <c r="G48" s="5">
        <v>45</v>
      </c>
      <c r="H48" s="5">
        <v>43</v>
      </c>
      <c r="I48" s="5"/>
      <c r="J48" s="5">
        <v>43</v>
      </c>
      <c r="K48" s="5">
        <v>-2</v>
      </c>
      <c r="L48" s="5"/>
      <c r="M48" s="5">
        <v>-2</v>
      </c>
    </row>
    <row r="49" spans="1:13" ht="110.25">
      <c r="A49" s="19"/>
      <c r="B49" s="3" t="s">
        <v>61</v>
      </c>
      <c r="C49" s="19" t="s">
        <v>52</v>
      </c>
      <c r="D49" s="19" t="s">
        <v>65</v>
      </c>
      <c r="E49" s="19">
        <v>450</v>
      </c>
      <c r="F49" s="19"/>
      <c r="G49" s="19">
        <v>450</v>
      </c>
      <c r="H49" s="19">
        <v>462</v>
      </c>
      <c r="I49" s="19"/>
      <c r="J49" s="19">
        <v>462</v>
      </c>
      <c r="K49" s="19">
        <v>12</v>
      </c>
      <c r="L49" s="19"/>
      <c r="M49" s="19">
        <v>12</v>
      </c>
    </row>
    <row r="50" spans="1:13" ht="15.75">
      <c r="A50" s="28" t="s">
        <v>40</v>
      </c>
      <c r="B50" s="28"/>
      <c r="C50" s="28"/>
      <c r="D50" s="28"/>
      <c r="E50" s="28"/>
      <c r="F50" s="28"/>
      <c r="G50" s="28"/>
      <c r="H50" s="28"/>
      <c r="I50" s="28"/>
      <c r="J50" s="28"/>
      <c r="K50" s="28"/>
      <c r="L50" s="28"/>
      <c r="M50" s="28"/>
    </row>
    <row r="51" spans="1:13" ht="31.5">
      <c r="A51" s="23">
        <v>3</v>
      </c>
      <c r="B51" s="23" t="s">
        <v>11</v>
      </c>
      <c r="C51" s="5"/>
      <c r="D51" s="5"/>
      <c r="E51" s="5"/>
      <c r="F51" s="5"/>
      <c r="G51" s="5"/>
      <c r="H51" s="5"/>
      <c r="I51" s="5"/>
      <c r="J51" s="5"/>
      <c r="K51" s="5"/>
      <c r="L51" s="5"/>
      <c r="M51" s="5"/>
    </row>
    <row r="52" spans="1:13" ht="110.25">
      <c r="A52" s="5"/>
      <c r="B52" s="3" t="s">
        <v>62</v>
      </c>
      <c r="C52" s="5" t="s">
        <v>52</v>
      </c>
      <c r="D52" s="5" t="s">
        <v>67</v>
      </c>
      <c r="E52" s="5">
        <v>45</v>
      </c>
      <c r="F52" s="5"/>
      <c r="G52" s="5">
        <v>45</v>
      </c>
      <c r="H52" s="5">
        <v>45</v>
      </c>
      <c r="I52" s="5"/>
      <c r="J52" s="5">
        <v>45</v>
      </c>
      <c r="K52" s="5"/>
      <c r="L52" s="5"/>
      <c r="M52" s="5"/>
    </row>
    <row r="53" spans="1:13" ht="141.75">
      <c r="A53" s="5"/>
      <c r="B53" s="3" t="s">
        <v>63</v>
      </c>
      <c r="C53" s="5" t="s">
        <v>52</v>
      </c>
      <c r="D53" s="5" t="s">
        <v>54</v>
      </c>
      <c r="E53" s="5">
        <v>45</v>
      </c>
      <c r="F53" s="5"/>
      <c r="G53" s="5">
        <v>45</v>
      </c>
      <c r="H53" s="5">
        <v>46</v>
      </c>
      <c r="I53" s="5"/>
      <c r="J53" s="5">
        <v>46</v>
      </c>
      <c r="K53" s="5">
        <v>1</v>
      </c>
      <c r="L53" s="5"/>
      <c r="M53" s="5">
        <v>1</v>
      </c>
    </row>
    <row r="54" spans="1:13" ht="78.75">
      <c r="A54" s="19"/>
      <c r="B54" s="3" t="s">
        <v>53</v>
      </c>
      <c r="C54" s="19" t="s">
        <v>46</v>
      </c>
      <c r="D54" s="19" t="s">
        <v>54</v>
      </c>
      <c r="E54" s="19">
        <v>265959</v>
      </c>
      <c r="F54" s="19">
        <v>53647</v>
      </c>
      <c r="G54" s="19">
        <v>319606</v>
      </c>
      <c r="H54" s="19">
        <v>258160</v>
      </c>
      <c r="I54" s="19">
        <v>38282</v>
      </c>
      <c r="J54" s="19">
        <f>H54+I54</f>
        <v>296442</v>
      </c>
      <c r="K54" s="19">
        <f>H54-E54</f>
        <v>-7799</v>
      </c>
      <c r="L54" s="19">
        <f>I54-F54</f>
        <v>-15365</v>
      </c>
      <c r="M54" s="19">
        <f>J54-G54</f>
        <v>-23164</v>
      </c>
    </row>
    <row r="55" spans="1:13" ht="30" customHeight="1">
      <c r="A55" s="28" t="s">
        <v>55</v>
      </c>
      <c r="B55" s="28"/>
      <c r="C55" s="28"/>
      <c r="D55" s="28"/>
      <c r="E55" s="28"/>
      <c r="F55" s="28"/>
      <c r="G55" s="28"/>
      <c r="H55" s="28"/>
      <c r="I55" s="28"/>
      <c r="J55" s="28"/>
      <c r="K55" s="28"/>
      <c r="L55" s="28"/>
      <c r="M55" s="28"/>
    </row>
    <row r="56" spans="1:13" ht="15.75">
      <c r="A56" s="5">
        <v>4</v>
      </c>
      <c r="B56" s="5" t="s">
        <v>12</v>
      </c>
      <c r="C56" s="5"/>
      <c r="D56" s="5"/>
      <c r="E56" s="5"/>
      <c r="F56" s="5"/>
      <c r="G56" s="5"/>
      <c r="H56" s="5"/>
      <c r="I56" s="5"/>
      <c r="J56" s="5"/>
      <c r="K56" s="5"/>
      <c r="L56" s="5"/>
      <c r="M56" s="5"/>
    </row>
    <row r="57" spans="1:13" ht="15.75">
      <c r="A57" s="5"/>
      <c r="B57" s="5"/>
      <c r="C57" s="5"/>
      <c r="D57" s="5"/>
      <c r="E57" s="5"/>
      <c r="F57" s="5"/>
      <c r="G57" s="5"/>
      <c r="H57" s="5"/>
      <c r="I57" s="5"/>
      <c r="J57" s="5"/>
      <c r="K57" s="5"/>
      <c r="L57" s="5"/>
      <c r="M57" s="5"/>
    </row>
    <row r="58" spans="1:13" ht="15.75">
      <c r="A58" s="28" t="s">
        <v>40</v>
      </c>
      <c r="B58" s="28"/>
      <c r="C58" s="28"/>
      <c r="D58" s="28"/>
      <c r="E58" s="28"/>
      <c r="F58" s="28"/>
      <c r="G58" s="28"/>
      <c r="H58" s="28"/>
      <c r="I58" s="28"/>
      <c r="J58" s="28"/>
      <c r="K58" s="28"/>
      <c r="L58" s="28"/>
      <c r="M58" s="28"/>
    </row>
    <row r="59" spans="1:13" ht="15.75">
      <c r="A59" s="28" t="s">
        <v>24</v>
      </c>
      <c r="B59" s="28"/>
      <c r="C59" s="28"/>
      <c r="D59" s="28"/>
      <c r="E59" s="28"/>
      <c r="F59" s="28"/>
      <c r="G59" s="28"/>
      <c r="H59" s="28"/>
      <c r="I59" s="28"/>
      <c r="J59" s="28"/>
      <c r="K59" s="28"/>
      <c r="L59" s="28"/>
      <c r="M59" s="28"/>
    </row>
    <row r="60" spans="1:13" ht="107.25" customHeight="1">
      <c r="A60" s="39" t="s">
        <v>68</v>
      </c>
      <c r="B60" s="39"/>
      <c r="C60" s="39"/>
      <c r="D60" s="39"/>
      <c r="E60" s="39"/>
      <c r="F60" s="39"/>
      <c r="G60" s="39"/>
      <c r="H60" s="39"/>
      <c r="I60" s="39"/>
      <c r="J60" s="39"/>
      <c r="K60" s="39"/>
      <c r="L60" s="39"/>
      <c r="M60" s="39"/>
    </row>
    <row r="61" spans="1:4" ht="6.75" customHeight="1">
      <c r="A61" s="34" t="s">
        <v>41</v>
      </c>
      <c r="B61" s="34"/>
      <c r="C61" s="34"/>
      <c r="D61" s="34"/>
    </row>
    <row r="62" spans="1:4" ht="19.5" customHeight="1">
      <c r="A62" s="10" t="s">
        <v>42</v>
      </c>
      <c r="B62" s="10"/>
      <c r="C62" s="10"/>
      <c r="D62" s="10"/>
    </row>
    <row r="63" spans="1:5" ht="15.75">
      <c r="A63" s="48" t="s">
        <v>56</v>
      </c>
      <c r="B63" s="48"/>
      <c r="C63" s="48"/>
      <c r="D63" s="48"/>
      <c r="E63" s="48"/>
    </row>
    <row r="64" spans="1:13" ht="15.75">
      <c r="A64" s="48"/>
      <c r="B64" s="48"/>
      <c r="C64" s="48"/>
      <c r="D64" s="48"/>
      <c r="E64" s="48"/>
      <c r="G64" s="46"/>
      <c r="H64" s="46"/>
      <c r="J64" s="49" t="s">
        <v>69</v>
      </c>
      <c r="K64" s="49"/>
      <c r="L64" s="49"/>
      <c r="M64" s="49"/>
    </row>
    <row r="65" spans="1:13" ht="15.75" customHeight="1">
      <c r="A65" s="11"/>
      <c r="B65" s="11"/>
      <c r="C65" s="11"/>
      <c r="D65" s="11"/>
      <c r="E65" s="11"/>
      <c r="G65" s="47" t="s">
        <v>13</v>
      </c>
      <c r="H65" s="47"/>
      <c r="J65" s="33" t="s">
        <v>29</v>
      </c>
      <c r="K65" s="33"/>
      <c r="L65" s="33"/>
      <c r="M65" s="33"/>
    </row>
    <row r="66" spans="1:13" ht="43.5" customHeight="1">
      <c r="A66" s="48" t="s">
        <v>57</v>
      </c>
      <c r="B66" s="48"/>
      <c r="C66" s="48"/>
      <c r="D66" s="48"/>
      <c r="E66" s="48"/>
      <c r="G66" s="46"/>
      <c r="H66" s="46"/>
      <c r="J66" s="49" t="s">
        <v>70</v>
      </c>
      <c r="K66" s="49"/>
      <c r="L66" s="49"/>
      <c r="M66" s="49"/>
    </row>
    <row r="67" spans="1:13" ht="15.75" customHeight="1">
      <c r="A67" s="48"/>
      <c r="B67" s="48"/>
      <c r="C67" s="48"/>
      <c r="D67" s="48"/>
      <c r="E67" s="48"/>
      <c r="G67" s="47" t="s">
        <v>13</v>
      </c>
      <c r="H67" s="47"/>
      <c r="J67" s="33" t="s">
        <v>29</v>
      </c>
      <c r="K67" s="33"/>
      <c r="L67" s="33"/>
      <c r="M67" s="33"/>
    </row>
  </sheetData>
  <sheetProtection/>
  <mergeCells count="62">
    <mergeCell ref="B36:D36"/>
    <mergeCell ref="B37:D37"/>
    <mergeCell ref="A63:E64"/>
    <mergeCell ref="A66:E67"/>
    <mergeCell ref="G64:H64"/>
    <mergeCell ref="A60:M60"/>
    <mergeCell ref="G67:H67"/>
    <mergeCell ref="J65:M65"/>
    <mergeCell ref="J64:M64"/>
    <mergeCell ref="J66:M66"/>
    <mergeCell ref="J67:M67"/>
    <mergeCell ref="B16:M16"/>
    <mergeCell ref="B29:D29"/>
    <mergeCell ref="G66:H66"/>
    <mergeCell ref="A61:D61"/>
    <mergeCell ref="E40:G40"/>
    <mergeCell ref="H40:J40"/>
    <mergeCell ref="G65:H65"/>
    <mergeCell ref="B28:D28"/>
    <mergeCell ref="B30:D30"/>
    <mergeCell ref="A31:M31"/>
    <mergeCell ref="E17:M17"/>
    <mergeCell ref="B34:D35"/>
    <mergeCell ref="K34:M34"/>
    <mergeCell ref="A34:A35"/>
    <mergeCell ref="E34:G34"/>
    <mergeCell ref="H34:J34"/>
    <mergeCell ref="A32:M32"/>
    <mergeCell ref="B20:M20"/>
    <mergeCell ref="B21:M21"/>
    <mergeCell ref="B22:M22"/>
    <mergeCell ref="A26:A27"/>
    <mergeCell ref="E26:G26"/>
    <mergeCell ref="H26:J26"/>
    <mergeCell ref="K26:M26"/>
    <mergeCell ref="B26:D27"/>
    <mergeCell ref="E8:M8"/>
    <mergeCell ref="E10:M10"/>
    <mergeCell ref="A7:A8"/>
    <mergeCell ref="A9:A10"/>
    <mergeCell ref="A13:M13"/>
    <mergeCell ref="E11:L11"/>
    <mergeCell ref="K40:M40"/>
    <mergeCell ref="A45:M45"/>
    <mergeCell ref="A50:M50"/>
    <mergeCell ref="A55:M55"/>
    <mergeCell ref="A58:M58"/>
    <mergeCell ref="A59:M59"/>
    <mergeCell ref="A40:A41"/>
    <mergeCell ref="B40:B41"/>
    <mergeCell ref="C40:C41"/>
    <mergeCell ref="D40:D41"/>
    <mergeCell ref="J1:M4"/>
    <mergeCell ref="A11:A12"/>
    <mergeCell ref="R26:T26"/>
    <mergeCell ref="U26:W26"/>
    <mergeCell ref="X26:Z26"/>
    <mergeCell ref="E12:M12"/>
    <mergeCell ref="B14:M14"/>
    <mergeCell ref="B15:M15"/>
    <mergeCell ref="A5:M5"/>
    <mergeCell ref="A6:M6"/>
  </mergeCells>
  <printOptions/>
  <pageMargins left="0.25" right="0.25" top="0.75" bottom="0.75" header="0.3" footer="0.3"/>
  <pageSetup fitToHeight="0" fitToWidth="1" horizontalDpi="600" verticalDpi="600" orientation="landscape" paperSize="9" scale="91" r:id="rId1"/>
  <rowBreaks count="1" manualBreakCount="1">
    <brk id="52"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Токарев Евгений Васильевич</dc:creator>
  <cp:keywords/>
  <dc:description/>
  <cp:lastModifiedBy>Admin</cp:lastModifiedBy>
  <cp:lastPrinted>2022-02-02T14:30:15Z</cp:lastPrinted>
  <dcterms:created xsi:type="dcterms:W3CDTF">2018-12-28T08:43:53Z</dcterms:created>
  <dcterms:modified xsi:type="dcterms:W3CDTF">2022-02-14T13:18:02Z</dcterms:modified>
  <cp:category/>
  <cp:version/>
  <cp:contentType/>
  <cp:contentStatus/>
</cp:coreProperties>
</file>