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2021" sheetId="1" r:id="rId1"/>
  </sheets>
  <definedNames>
    <definedName name="_xlnm.Print_Area" localSheetId="0">'ЗВІТ 2021'!$A$1:$M$67</definedName>
  </definedNames>
  <calcPr fullCalcOnLoad="1"/>
</workbook>
</file>

<file path=xl/sharedStrings.xml><?xml version="1.0" encoding="utf-8"?>
<sst xmlns="http://schemas.openxmlformats.org/spreadsheetml/2006/main" count="114" uniqueCount="72">
  <si>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</si>
  <si>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</si>
  <si>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</si>
  <si>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</si>
  <si>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</si>
  <si>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</si>
  <si>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</si>
  <si>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</si>
  <si>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</si>
  <si>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</si>
  <si>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</si>
  <si>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</si>
  <si>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</si>
  <si>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</si>
  <si>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</si>
  <si>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</si>
  <si>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</si>
  <si>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</si>
  <si>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</si>
  <si>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</si>
  <si>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</si>
  <si>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</si>
  <si>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</si>
  <si>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</si>
  <si>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</si>
  <si>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</si>
  <si>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</si>
  <si>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</si>
  <si>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</si>
  <si>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</si>
  <si>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</si>
  <si>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</si>
  <si>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</si>
  <si>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</si>
  <si>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</si>
  <si>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</si>
  <si>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</si>
  <si>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</si>
  <si>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</si>
  <si>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Начальник відділу - головний бухгалтер фінансово-господарського відділу</t>
  </si>
  <si>
    <t>Реалізація державної політики у сфері збереження та розвитку спортивних споруд</t>
  </si>
  <si>
    <t>Збереження та підтримка в належному стані приміщення комунального закладу Білоцерківської міської ради "Льодовий стадіон", забезпечення його ефективного використання для проведення спортивних заходів.</t>
  </si>
  <si>
    <t>Організація збереження та підтримка в належному стані приміщення комунального закладу Білоцерківської міської ради "Льодовий стадіон"</t>
  </si>
  <si>
    <t>Збереження матеріально-технічної бази комунального закладу</t>
  </si>
  <si>
    <t xml:space="preserve">Загальний обсяг видатків на трансферти закладу </t>
  </si>
  <si>
    <t>грн.</t>
  </si>
  <si>
    <t>кошторис</t>
  </si>
  <si>
    <t xml:space="preserve">Кількість закладів, які отримують допомогу </t>
  </si>
  <si>
    <t>одиниць</t>
  </si>
  <si>
    <t>мережа</t>
  </si>
  <si>
    <t>Середній розмір видатків на утримання однієї спортивної споруди</t>
  </si>
  <si>
    <t>розрахунок</t>
  </si>
  <si>
    <t>Динаміка кількості спортивних закладів, які отримують допомогу порівняно з минулим роком</t>
  </si>
  <si>
    <t>%</t>
  </si>
  <si>
    <t>Аналіз стану виконання результативних показників: Програма в розрізі поставлених завдань та показників виконана в повному обсязі.</t>
  </si>
  <si>
    <t>Програма виконана в повному обсязі - забезпечено збереження та підтримка в належному стані приміщення комунального закладу Білоцерківської міської ради "Льодовий стадіон", його ефективне використання  для проведення спортивних заходів.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</si>
  <si>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у зв"язку з складною епідеміологічною ситуацією в країні, період використання електроенергії протягом року було  зменшено.</t>
  </si>
  <si>
    <t>Пояснення щодо причин розбіжностей між фактичними та затвердженими результативними показниками:  у зв"язку з складною епідеміологічною ситуацією в країні, період використання електроенергії протягом року було  зменшено.</t>
  </si>
  <si>
    <t>Управління з питань молоді та спорту Білоцерківської міської ради                                                    41856384</t>
  </si>
  <si>
    <t>(код Програмної                      класифікації видатків              та кредитування                           місцевого бюджету)</t>
  </si>
  <si>
    <t>Управління з питань молоді та спорту Білоцерківської міської ради                                                             41856384</t>
  </si>
  <si>
    <t>1115041</t>
  </si>
  <si>
    <t>5041</t>
  </si>
  <si>
    <t>0810</t>
  </si>
  <si>
    <t>Утримання та фінансова підтримка спортивних споруд</t>
  </si>
  <si>
    <t xml:space="preserve">(найменування головного розпорядника коштів місцевого бюджету )                                                                                                                    (код за ЄДРПОУ)       </t>
  </si>
  <si>
    <t>(найменування відповідального виконавця)                                                                                                                                                                    (код за ЄДРПОУ)</t>
  </si>
  <si>
    <t>(найменування бюджетної програми згідно з Типовою програмною класифікацією видатків та кредитування місцевого бюджету)                      (код бюджету)</t>
  </si>
  <si>
    <t>про виконання паспорта бюджетної програми місцевого бюджету на 2021 рік</t>
  </si>
  <si>
    <t>Т.в.о. начальника управління</t>
  </si>
  <si>
    <t>Марина ГОНЧАРУК</t>
  </si>
  <si>
    <t>Ірина ІЩЕНКО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</si>
</sst>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 wrapText="1"/>
    </xf>
    <xf numFmtId="0" fontId="51" fillId="0" borderId="0" xfId="0" applyFont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wrapText="1"/>
    </xf>
    <xf numFmtId="49" fontId="45" fillId="33" borderId="11" xfId="0" applyNumberFormat="1" applyFont="1" applyFill="1" applyBorder="1" applyAlignment="1">
      <alignment horizontal="center" wrapText="1"/>
    </xf>
    <xf numFmtId="49" fontId="53" fillId="33" borderId="11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67"/>
  <sheetViews>
    <sheetView tabSelected="1" zoomScale="86" zoomScaleNormal="86" zoomScalePageLayoutView="0" workbookViewId="0" topLeftCell="A56">
      <selection activeCell="L70" sqref="L70"/>
    </sheetView>
  </sheetViews>
  <sheetFormatPr defaultColWidth="9.140625" defaultRowHeight="15"/>
  <cols>
    <col min="1" max="1" width="4.421875" style="4" customWidth="1"/>
    <col min="2" max="2" width="12.28125" style="4" customWidth="1"/>
    <col min="3" max="3" width="9.140625" style="4" customWidth="1"/>
    <col min="4" max="4" width="10.7109375" style="4" customWidth="1"/>
    <col min="5" max="13" width="13.00390625" style="4" customWidth="1"/>
    <col min="14" max="16384" width="9.140625" style="4" customWidth="1"/>
  </cols>
  <sheetData>
    <row r="1" spans="10:13" ht="15.75" customHeight="1">
      <c r="J1" s="31" t="s">
        <v>36</v>
      </c>
      <c r="K1" s="31"/>
      <c r="L1" s="31"/>
      <c r="M1" s="31"/>
    </row>
    <row r="2" spans="10:13" ht="15.75">
      <c r="J2" s="31"/>
      <c r="K2" s="31"/>
      <c r="L2" s="31"/>
      <c r="M2" s="31"/>
    </row>
    <row r="3" spans="10:13" ht="15.75">
      <c r="J3" s="31"/>
      <c r="K3" s="31"/>
      <c r="L3" s="31"/>
      <c r="M3" s="31"/>
    </row>
    <row r="4" spans="10:13" ht="15.75">
      <c r="J4" s="31"/>
      <c r="K4" s="31"/>
      <c r="L4" s="31"/>
      <c r="M4" s="31"/>
    </row>
    <row r="5" spans="1:13" ht="15.75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.75">
      <c r="A6" s="32" t="s">
        <v>68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.75">
      <c r="A7" s="16" t="s">
        <v>0</v>
      </c>
      <c r="B7" s="3">
        <v>11</v>
      </c>
      <c r="C7" s="17"/>
      <c r="E7" s="19" t="s">
        <v>58</v>
      </c>
      <c r="F7" s="19"/>
      <c r="G7" s="19"/>
      <c r="H7" s="19"/>
      <c r="I7" s="19"/>
      <c r="J7" s="19"/>
      <c r="K7" s="19"/>
      <c r="L7" s="19"/>
      <c r="M7" s="19"/>
    </row>
    <row r="8" spans="1:13" ht="67.5" customHeight="1">
      <c r="A8" s="16"/>
      <c r="B8" s="20" t="s">
        <v>59</v>
      </c>
      <c r="C8" s="17"/>
      <c r="E8" s="37" t="s">
        <v>65</v>
      </c>
      <c r="F8" s="37"/>
      <c r="G8" s="37"/>
      <c r="H8" s="37"/>
      <c r="I8" s="37"/>
      <c r="J8" s="37"/>
      <c r="K8" s="37"/>
      <c r="L8" s="37"/>
      <c r="M8" s="37"/>
    </row>
    <row r="9" spans="1:13" ht="15.75">
      <c r="A9" s="16" t="s">
        <v>1</v>
      </c>
      <c r="B9" s="3">
        <v>111</v>
      </c>
      <c r="C9" s="17"/>
      <c r="E9" s="18" t="s">
        <v>60</v>
      </c>
      <c r="F9" s="18"/>
      <c r="G9" s="18"/>
      <c r="H9" s="18"/>
      <c r="I9" s="18"/>
      <c r="J9" s="18"/>
      <c r="K9" s="18"/>
      <c r="L9" s="18"/>
      <c r="M9" s="18"/>
    </row>
    <row r="10" spans="1:13" ht="69" customHeight="1">
      <c r="A10" s="16"/>
      <c r="B10" s="20" t="s">
        <v>59</v>
      </c>
      <c r="C10" s="17"/>
      <c r="E10" s="37" t="s">
        <v>66</v>
      </c>
      <c r="F10" s="37"/>
      <c r="G10" s="37"/>
      <c r="H10" s="37"/>
      <c r="I10" s="37"/>
      <c r="J10" s="37"/>
      <c r="K10" s="37"/>
      <c r="L10" s="37"/>
      <c r="M10" s="37"/>
    </row>
    <row r="11" spans="1:13" ht="31.5" customHeight="1">
      <c r="A11" s="16" t="s">
        <v>2</v>
      </c>
      <c r="B11" s="24" t="s">
        <v>61</v>
      </c>
      <c r="C11" s="25" t="s">
        <v>62</v>
      </c>
      <c r="D11" s="26" t="s">
        <v>63</v>
      </c>
      <c r="E11" s="42" t="s">
        <v>64</v>
      </c>
      <c r="F11" s="42"/>
      <c r="G11" s="42"/>
      <c r="H11" s="42"/>
      <c r="I11" s="42"/>
      <c r="J11" s="42"/>
      <c r="K11" s="42"/>
      <c r="L11" s="45">
        <v>10527000000</v>
      </c>
      <c r="M11" s="45"/>
    </row>
    <row r="12" spans="1:13" ht="99.75" customHeight="1">
      <c r="A12" s="16"/>
      <c r="B12" s="20" t="s">
        <v>59</v>
      </c>
      <c r="C12" s="21" t="s">
        <v>37</v>
      </c>
      <c r="D12" s="22" t="s">
        <v>38</v>
      </c>
      <c r="E12" s="37" t="s">
        <v>67</v>
      </c>
      <c r="F12" s="37"/>
      <c r="G12" s="37"/>
      <c r="H12" s="37"/>
      <c r="I12" s="37"/>
      <c r="J12" s="37"/>
      <c r="K12" s="37"/>
      <c r="L12" s="37"/>
      <c r="M12" s="37"/>
    </row>
    <row r="13" spans="1:13" ht="19.5" customHeight="1">
      <c r="A13" s="33" t="s">
        <v>23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ht="15.75">
      <c r="A14" s="1"/>
    </row>
    <row r="15" spans="1:13" ht="31.5">
      <c r="A15" s="2" t="s">
        <v>19</v>
      </c>
      <c r="B15" s="28" t="s">
        <v>20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4" customHeight="1">
      <c r="A16" s="9" t="s">
        <v>0</v>
      </c>
      <c r="B16" s="38" t="s">
        <v>40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ht="15.75">
      <c r="A17" s="1"/>
    </row>
    <row r="18" ht="15.75">
      <c r="A18" s="5" t="s">
        <v>24</v>
      </c>
    </row>
    <row r="19" spans="1:13" ht="38.25" customHeight="1">
      <c r="A19" s="29" t="s">
        <v>41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ht="15.75">
      <c r="A20" s="5" t="s">
        <v>25</v>
      </c>
    </row>
    <row r="21" ht="15.75">
      <c r="A21" s="1"/>
    </row>
    <row r="22" spans="1:13" ht="32.25" customHeight="1">
      <c r="A22" s="2" t="s">
        <v>19</v>
      </c>
      <c r="B22" s="28" t="s">
        <v>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5.75" customHeight="1">
      <c r="A23" s="9" t="s">
        <v>0</v>
      </c>
      <c r="B23" s="38" t="s">
        <v>42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ht="15.75">
      <c r="A24" s="1"/>
    </row>
    <row r="25" ht="15.75">
      <c r="A25" s="5" t="s">
        <v>26</v>
      </c>
    </row>
    <row r="26" spans="1:13" ht="21.75" customHeight="1">
      <c r="A26" s="35" t="s">
        <v>21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26" ht="30" customHeight="1">
      <c r="A27" s="28" t="s">
        <v>19</v>
      </c>
      <c r="B27" s="28" t="s">
        <v>27</v>
      </c>
      <c r="C27" s="28"/>
      <c r="D27" s="28"/>
      <c r="E27" s="28" t="s">
        <v>13</v>
      </c>
      <c r="F27" s="28"/>
      <c r="G27" s="28"/>
      <c r="H27" s="28" t="s">
        <v>28</v>
      </c>
      <c r="I27" s="28"/>
      <c r="J27" s="28"/>
      <c r="K27" s="28" t="s">
        <v>14</v>
      </c>
      <c r="L27" s="28"/>
      <c r="M27" s="28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3" customHeight="1">
      <c r="A28" s="28"/>
      <c r="B28" s="28"/>
      <c r="C28" s="28"/>
      <c r="D28" s="28"/>
      <c r="E28" s="2" t="s">
        <v>15</v>
      </c>
      <c r="F28" s="2" t="s">
        <v>16</v>
      </c>
      <c r="G28" s="2" t="s">
        <v>17</v>
      </c>
      <c r="H28" s="2" t="s">
        <v>15</v>
      </c>
      <c r="I28" s="2" t="s">
        <v>16</v>
      </c>
      <c r="J28" s="2" t="s">
        <v>17</v>
      </c>
      <c r="K28" s="2" t="s">
        <v>15</v>
      </c>
      <c r="L28" s="2" t="s">
        <v>16</v>
      </c>
      <c r="M28" s="2" t="s">
        <v>17</v>
      </c>
      <c r="R28" s="6"/>
      <c r="S28" s="6"/>
      <c r="T28" s="6"/>
      <c r="U28" s="6"/>
      <c r="V28" s="6"/>
      <c r="W28" s="6"/>
      <c r="X28" s="6"/>
      <c r="Y28" s="6"/>
      <c r="Z28" s="6"/>
    </row>
    <row r="29" spans="1:26" ht="15.75">
      <c r="A29" s="2">
        <v>1</v>
      </c>
      <c r="B29" s="28">
        <v>2</v>
      </c>
      <c r="C29" s="28"/>
      <c r="D29" s="28"/>
      <c r="E29" s="2">
        <v>3</v>
      </c>
      <c r="F29" s="2">
        <v>4</v>
      </c>
      <c r="G29" s="2">
        <v>5</v>
      </c>
      <c r="H29" s="2">
        <v>6</v>
      </c>
      <c r="I29" s="2">
        <v>7</v>
      </c>
      <c r="J29" s="2">
        <v>8</v>
      </c>
      <c r="K29" s="2">
        <v>9</v>
      </c>
      <c r="L29" s="2">
        <v>10</v>
      </c>
      <c r="M29" s="2">
        <v>11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15.75">
      <c r="A30" s="2"/>
      <c r="B30" s="28" t="s">
        <v>5</v>
      </c>
      <c r="C30" s="28"/>
      <c r="D30" s="28"/>
      <c r="E30" s="9">
        <f>E31</f>
        <v>2431210</v>
      </c>
      <c r="F30" s="9"/>
      <c r="G30" s="9">
        <f>E30+F30</f>
        <v>2431210</v>
      </c>
      <c r="H30" s="9">
        <f>H31</f>
        <v>2302119</v>
      </c>
      <c r="I30" s="9"/>
      <c r="J30" s="9">
        <f>H30+I30</f>
        <v>2302119</v>
      </c>
      <c r="K30" s="9">
        <f>K31</f>
        <v>-129091</v>
      </c>
      <c r="L30" s="9"/>
      <c r="M30" s="9">
        <f>M31</f>
        <v>-129091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53.25" customHeight="1">
      <c r="A31" s="2"/>
      <c r="B31" s="38" t="s">
        <v>43</v>
      </c>
      <c r="C31" s="39"/>
      <c r="D31" s="40"/>
      <c r="E31" s="2">
        <v>2431210</v>
      </c>
      <c r="F31" s="2"/>
      <c r="G31" s="2">
        <f>E31+F31</f>
        <v>2431210</v>
      </c>
      <c r="H31" s="2">
        <v>2302119</v>
      </c>
      <c r="I31" s="2"/>
      <c r="J31" s="2">
        <f>H31+I31</f>
        <v>2302119</v>
      </c>
      <c r="K31" s="2">
        <f>J31-G31</f>
        <v>-129091</v>
      </c>
      <c r="L31" s="2"/>
      <c r="M31" s="2">
        <f>K31</f>
        <v>-129091</v>
      </c>
      <c r="R31" s="6"/>
      <c r="S31" s="6"/>
      <c r="T31" s="6"/>
      <c r="U31" s="6"/>
      <c r="V31" s="6"/>
      <c r="W31" s="6"/>
      <c r="X31" s="6"/>
      <c r="Y31" s="6"/>
      <c r="Z31" s="6"/>
    </row>
    <row r="32" spans="1:13" ht="45.75" customHeight="1">
      <c r="A32" s="43" t="s">
        <v>56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ht="6.75" customHeight="1">
      <c r="A33" s="1"/>
    </row>
    <row r="34" spans="1:13" ht="17.25" customHeight="1">
      <c r="A34" s="29" t="s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" customHeight="1">
      <c r="A35" s="35" t="s">
        <v>21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31.5" customHeight="1">
      <c r="A36" s="28" t="s">
        <v>3</v>
      </c>
      <c r="B36" s="28" t="s">
        <v>30</v>
      </c>
      <c r="C36" s="28"/>
      <c r="D36" s="28"/>
      <c r="E36" s="28" t="s">
        <v>13</v>
      </c>
      <c r="F36" s="28"/>
      <c r="G36" s="28"/>
      <c r="H36" s="28" t="s">
        <v>28</v>
      </c>
      <c r="I36" s="28"/>
      <c r="J36" s="28"/>
      <c r="K36" s="28" t="s">
        <v>14</v>
      </c>
      <c r="L36" s="28"/>
      <c r="M36" s="28"/>
    </row>
    <row r="37" spans="1:13" ht="33.75" customHeight="1">
      <c r="A37" s="28"/>
      <c r="B37" s="28"/>
      <c r="C37" s="28"/>
      <c r="D37" s="28"/>
      <c r="E37" s="2" t="s">
        <v>15</v>
      </c>
      <c r="F37" s="2" t="s">
        <v>16</v>
      </c>
      <c r="G37" s="2" t="s">
        <v>17</v>
      </c>
      <c r="H37" s="2" t="s">
        <v>15</v>
      </c>
      <c r="I37" s="2" t="s">
        <v>16</v>
      </c>
      <c r="J37" s="2" t="s">
        <v>17</v>
      </c>
      <c r="K37" s="2" t="s">
        <v>15</v>
      </c>
      <c r="L37" s="2" t="s">
        <v>16</v>
      </c>
      <c r="M37" s="2" t="s">
        <v>17</v>
      </c>
    </row>
    <row r="38" spans="1:13" ht="15.75">
      <c r="A38" s="2">
        <v>1</v>
      </c>
      <c r="B38" s="28">
        <v>2</v>
      </c>
      <c r="C38" s="28"/>
      <c r="D38" s="28"/>
      <c r="E38" s="2">
        <v>3</v>
      </c>
      <c r="F38" s="2">
        <v>4</v>
      </c>
      <c r="G38" s="2">
        <v>5</v>
      </c>
      <c r="H38" s="2">
        <v>6</v>
      </c>
      <c r="I38" s="2">
        <v>7</v>
      </c>
      <c r="J38" s="2">
        <v>8</v>
      </c>
      <c r="K38" s="2">
        <v>9</v>
      </c>
      <c r="L38" s="2">
        <v>10</v>
      </c>
      <c r="M38" s="2">
        <v>11</v>
      </c>
    </row>
    <row r="39" spans="1:13" ht="15.75">
      <c r="A39" s="2"/>
      <c r="B39" s="28"/>
      <c r="C39" s="28"/>
      <c r="D39" s="28"/>
      <c r="E39" s="2"/>
      <c r="F39" s="2"/>
      <c r="G39" s="2"/>
      <c r="H39" s="2"/>
      <c r="I39" s="2"/>
      <c r="J39" s="2"/>
      <c r="K39" s="2"/>
      <c r="L39" s="2"/>
      <c r="M39" s="2"/>
    </row>
    <row r="40" ht="15.75">
      <c r="A40" s="1"/>
    </row>
    <row r="41" ht="15.75">
      <c r="A41" s="5" t="s">
        <v>31</v>
      </c>
    </row>
    <row r="42" ht="15.75">
      <c r="A42" s="1"/>
    </row>
    <row r="43" spans="1:13" ht="29.25" customHeight="1">
      <c r="A43" s="28" t="s">
        <v>3</v>
      </c>
      <c r="B43" s="28" t="s">
        <v>18</v>
      </c>
      <c r="C43" s="41" t="s">
        <v>6</v>
      </c>
      <c r="D43" s="47" t="s">
        <v>7</v>
      </c>
      <c r="E43" s="28" t="s">
        <v>13</v>
      </c>
      <c r="F43" s="28"/>
      <c r="G43" s="28"/>
      <c r="H43" s="28" t="s">
        <v>32</v>
      </c>
      <c r="I43" s="28"/>
      <c r="J43" s="28"/>
      <c r="K43" s="28" t="s">
        <v>14</v>
      </c>
      <c r="L43" s="28"/>
      <c r="M43" s="28"/>
    </row>
    <row r="44" spans="1:13" ht="30.75" customHeight="1">
      <c r="A44" s="28"/>
      <c r="B44" s="28"/>
      <c r="C44" s="41"/>
      <c r="D44" s="47"/>
      <c r="E44" s="2" t="s">
        <v>15</v>
      </c>
      <c r="F44" s="2" t="s">
        <v>16</v>
      </c>
      <c r="G44" s="2" t="s">
        <v>17</v>
      </c>
      <c r="H44" s="2" t="s">
        <v>15</v>
      </c>
      <c r="I44" s="2" t="s">
        <v>16</v>
      </c>
      <c r="J44" s="2" t="s">
        <v>17</v>
      </c>
      <c r="K44" s="2" t="s">
        <v>15</v>
      </c>
      <c r="L44" s="2" t="s">
        <v>16</v>
      </c>
      <c r="M44" s="2" t="s">
        <v>17</v>
      </c>
    </row>
    <row r="45" spans="1:13" ht="15.75">
      <c r="A45" s="2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2">
        <v>7</v>
      </c>
      <c r="H45" s="2">
        <v>8</v>
      </c>
      <c r="I45" s="2">
        <v>9</v>
      </c>
      <c r="J45" s="2">
        <v>10</v>
      </c>
      <c r="K45" s="2">
        <v>11</v>
      </c>
      <c r="L45" s="2">
        <v>12</v>
      </c>
      <c r="M45" s="2">
        <v>13</v>
      </c>
    </row>
    <row r="46" spans="1:13" ht="15.75">
      <c r="A46" s="2">
        <v>1</v>
      </c>
      <c r="B46" s="10" t="s">
        <v>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78.75">
      <c r="A47" s="2"/>
      <c r="B47" s="12" t="s">
        <v>44</v>
      </c>
      <c r="C47" s="11" t="s">
        <v>45</v>
      </c>
      <c r="D47" s="13" t="s">
        <v>46</v>
      </c>
      <c r="E47" s="2">
        <f>E31</f>
        <v>2431210</v>
      </c>
      <c r="F47" s="2"/>
      <c r="G47" s="2">
        <f>E47</f>
        <v>2431210</v>
      </c>
      <c r="H47" s="15">
        <f>H31</f>
        <v>2302119</v>
      </c>
      <c r="I47" s="2"/>
      <c r="J47" s="2">
        <f>H47+I47</f>
        <v>2302119</v>
      </c>
      <c r="K47" s="2">
        <f>H47-E47</f>
        <v>-129091</v>
      </c>
      <c r="L47" s="2"/>
      <c r="M47" s="2">
        <f>K47+L47</f>
        <v>-129091</v>
      </c>
    </row>
    <row r="48" spans="1:13" ht="31.5" customHeight="1">
      <c r="A48" s="38" t="s">
        <v>57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</row>
    <row r="49" spans="1:13" ht="15.75">
      <c r="A49" s="2">
        <v>2</v>
      </c>
      <c r="B49" s="10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84" customHeight="1">
      <c r="A50" s="2"/>
      <c r="B50" s="12" t="s">
        <v>47</v>
      </c>
      <c r="C50" s="11" t="s">
        <v>48</v>
      </c>
      <c r="D50" s="11" t="s">
        <v>49</v>
      </c>
      <c r="E50" s="2">
        <v>1</v>
      </c>
      <c r="F50" s="2"/>
      <c r="G50" s="2">
        <v>1</v>
      </c>
      <c r="H50" s="2">
        <v>1</v>
      </c>
      <c r="I50" s="2"/>
      <c r="J50" s="2">
        <v>1</v>
      </c>
      <c r="K50" s="2"/>
      <c r="L50" s="2"/>
      <c r="M50" s="2"/>
    </row>
    <row r="51" spans="1:13" ht="15.75">
      <c r="A51" s="38" t="s">
        <v>33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</row>
    <row r="52" spans="1:13" ht="15.75">
      <c r="A52" s="2">
        <v>3</v>
      </c>
      <c r="B52" s="27" t="s">
        <v>10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10.25">
      <c r="A53" s="2"/>
      <c r="B53" s="12" t="s">
        <v>50</v>
      </c>
      <c r="C53" s="11" t="s">
        <v>45</v>
      </c>
      <c r="D53" s="14" t="s">
        <v>51</v>
      </c>
      <c r="E53" s="2">
        <f>E47</f>
        <v>2431210</v>
      </c>
      <c r="F53" s="2"/>
      <c r="G53" s="11">
        <f>E53+F53</f>
        <v>2431210</v>
      </c>
      <c r="H53" s="15">
        <f>H47</f>
        <v>2302119</v>
      </c>
      <c r="I53" s="2"/>
      <c r="J53" s="23">
        <f>H53</f>
        <v>2302119</v>
      </c>
      <c r="K53" s="15">
        <f>H53-E53</f>
        <v>-129091</v>
      </c>
      <c r="L53" s="15"/>
      <c r="M53" s="15">
        <f>K53+L53</f>
        <v>-129091</v>
      </c>
    </row>
    <row r="54" spans="1:13" ht="32.25" customHeight="1">
      <c r="A54" s="38" t="s">
        <v>57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5.75">
      <c r="A55" s="2">
        <v>4</v>
      </c>
      <c r="B55" s="10" t="s">
        <v>11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7.5">
      <c r="A56" s="2"/>
      <c r="B56" s="12" t="s">
        <v>52</v>
      </c>
      <c r="C56" s="11" t="s">
        <v>53</v>
      </c>
      <c r="D56" s="14" t="s">
        <v>51</v>
      </c>
      <c r="E56" s="2"/>
      <c r="F56" s="2"/>
      <c r="G56" s="2"/>
      <c r="H56" s="2"/>
      <c r="I56" s="2"/>
      <c r="J56" s="2"/>
      <c r="K56" s="2"/>
      <c r="L56" s="2"/>
      <c r="M56" s="2"/>
    </row>
    <row r="57" spans="1:13" ht="15.75">
      <c r="A57" s="38" t="s">
        <v>33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</row>
    <row r="58" spans="1:13" ht="18" customHeight="1">
      <c r="A58" s="38" t="s">
        <v>54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</row>
    <row r="59" ht="15.75">
      <c r="A59" s="1"/>
    </row>
    <row r="60" spans="1:4" ht="19.5" customHeight="1">
      <c r="A60" s="5" t="s">
        <v>34</v>
      </c>
      <c r="B60" s="5"/>
      <c r="C60" s="5"/>
      <c r="D60" s="5"/>
    </row>
    <row r="61" spans="1:13" ht="34.5" customHeight="1">
      <c r="A61" s="29" t="s">
        <v>55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4" ht="19.5" customHeight="1">
      <c r="A62" s="7" t="s">
        <v>35</v>
      </c>
      <c r="B62" s="7"/>
      <c r="C62" s="7"/>
      <c r="D62" s="7"/>
    </row>
    <row r="63" spans="1:5" ht="15.75">
      <c r="A63" s="30" t="s">
        <v>69</v>
      </c>
      <c r="B63" s="30"/>
      <c r="C63" s="30"/>
      <c r="D63" s="30"/>
      <c r="E63" s="30"/>
    </row>
    <row r="64" spans="1:13" ht="15.75">
      <c r="A64" s="30"/>
      <c r="B64" s="30"/>
      <c r="C64" s="30"/>
      <c r="D64" s="30"/>
      <c r="E64" s="30"/>
      <c r="G64" s="46"/>
      <c r="H64" s="46"/>
      <c r="J64" s="46" t="s">
        <v>70</v>
      </c>
      <c r="K64" s="46"/>
      <c r="L64" s="46"/>
      <c r="M64" s="46"/>
    </row>
    <row r="65" spans="1:13" ht="15.75" customHeight="1">
      <c r="A65" s="8"/>
      <c r="B65" s="8"/>
      <c r="C65" s="8"/>
      <c r="D65" s="8"/>
      <c r="E65" s="8"/>
      <c r="J65" s="34" t="s">
        <v>22</v>
      </c>
      <c r="K65" s="34"/>
      <c r="L65" s="34"/>
      <c r="M65" s="34"/>
    </row>
    <row r="66" spans="1:13" ht="43.5" customHeight="1">
      <c r="A66" s="30" t="s">
        <v>39</v>
      </c>
      <c r="B66" s="30"/>
      <c r="C66" s="30"/>
      <c r="D66" s="30"/>
      <c r="E66" s="30"/>
      <c r="G66" s="46"/>
      <c r="H66" s="46"/>
      <c r="J66" s="46" t="s">
        <v>71</v>
      </c>
      <c r="K66" s="46"/>
      <c r="L66" s="46"/>
      <c r="M66" s="46"/>
    </row>
    <row r="67" spans="1:13" ht="15.75" customHeight="1">
      <c r="A67" s="30"/>
      <c r="B67" s="30"/>
      <c r="C67" s="30"/>
      <c r="D67" s="30"/>
      <c r="E67" s="30"/>
      <c r="J67" s="34" t="s">
        <v>22</v>
      </c>
      <c r="K67" s="34"/>
      <c r="L67" s="34"/>
      <c r="M67" s="34"/>
    </row>
  </sheetData>
  <sheetProtection/>
  <mergeCells count="57">
    <mergeCell ref="J67:M67"/>
    <mergeCell ref="B39:D39"/>
    <mergeCell ref="A63:E64"/>
    <mergeCell ref="A66:E67"/>
    <mergeCell ref="G64:H64"/>
    <mergeCell ref="D43:D44"/>
    <mergeCell ref="A54:M54"/>
    <mergeCell ref="B30:D30"/>
    <mergeCell ref="A48:M48"/>
    <mergeCell ref="A51:M51"/>
    <mergeCell ref="A61:M61"/>
    <mergeCell ref="G66:H66"/>
    <mergeCell ref="A57:M57"/>
    <mergeCell ref="A58:M58"/>
    <mergeCell ref="J65:M65"/>
    <mergeCell ref="J64:M64"/>
    <mergeCell ref="J66:M66"/>
    <mergeCell ref="B27:D28"/>
    <mergeCell ref="A43:A44"/>
    <mergeCell ref="B43:B44"/>
    <mergeCell ref="J1:M4"/>
    <mergeCell ref="A13:M13"/>
    <mergeCell ref="A26:M26"/>
    <mergeCell ref="E43:G43"/>
    <mergeCell ref="H43:J43"/>
    <mergeCell ref="A36:A37"/>
    <mergeCell ref="B29:D29"/>
    <mergeCell ref="K36:M36"/>
    <mergeCell ref="B31:D31"/>
    <mergeCell ref="A32:M32"/>
    <mergeCell ref="L11:M11"/>
    <mergeCell ref="B38:D38"/>
    <mergeCell ref="E8:M8"/>
    <mergeCell ref="H36:J36"/>
    <mergeCell ref="A27:A28"/>
    <mergeCell ref="E27:G27"/>
    <mergeCell ref="H27:J27"/>
    <mergeCell ref="B23:M23"/>
    <mergeCell ref="E36:G36"/>
    <mergeCell ref="C43:C44"/>
    <mergeCell ref="A5:M5"/>
    <mergeCell ref="E10:M10"/>
    <mergeCell ref="A6:M6"/>
    <mergeCell ref="E11:K11"/>
    <mergeCell ref="K43:M43"/>
    <mergeCell ref="A34:M34"/>
    <mergeCell ref="B36:D37"/>
    <mergeCell ref="K27:M27"/>
    <mergeCell ref="A35:M35"/>
    <mergeCell ref="R27:T27"/>
    <mergeCell ref="U27:W27"/>
    <mergeCell ref="X27:Z27"/>
    <mergeCell ref="E12:M12"/>
    <mergeCell ref="B15:M15"/>
    <mergeCell ref="B16:M16"/>
    <mergeCell ref="A19:M19"/>
    <mergeCell ref="B22:M22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2021-03-31T07:14:56Z</cp:lastPrinted>
  <dcterms:created xsi:type="dcterms:W3CDTF">2018-12-28T08:43:53Z</dcterms:created>
  <dcterms:modified xsi:type="dcterms:W3CDTF">2022-02-14T12:50:12Z</dcterms:modified>
  <cp:category/>
  <cp:version/>
  <cp:contentType/>
  <cp:contentStatus/>
</cp:coreProperties>
</file>