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0813031" sheetId="1" r:id="rId1"/>
  </sheets>
  <definedNames>
    <definedName name="_xlnm.Print_Area" localSheetId="0">'0813031'!$A$1:$M$75</definedName>
  </definedNames>
  <calcPr fullCalcOnLoad="1"/>
</workbook>
</file>

<file path=xl/sharedStrings.xml><?xml version="1.0" encoding="utf-8"?>
<sst xmlns="http://schemas.openxmlformats.org/spreadsheetml/2006/main" count="148" uniqueCount="90">
  <si>
    <t>1.</t>
  </si>
  <si>
    <t>2.</t>
  </si>
  <si>
    <t>3.</t>
  </si>
  <si>
    <t>N з/п</t>
  </si>
  <si>
    <t>Одиниця виміру</t>
  </si>
  <si>
    <t>Джерело інформації</t>
  </si>
  <si>
    <t>продукту</t>
  </si>
  <si>
    <t>ефективності</t>
  </si>
  <si>
    <t>якості</t>
  </si>
  <si>
    <t>(підпис)</t>
  </si>
  <si>
    <t>(найменування відповідального виконавця)</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</si>
  <si>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</si>
  <si>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</si>
  <si>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</si>
  <si>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</si>
  <si>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</si>
  <si>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</si>
  <si>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</si>
  <si>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</si>
  <si>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</si>
  <si>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</si>
  <si>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</si>
  <si>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</si>
  <si>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</si>
  <si>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</si>
  <si>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</si>
  <si>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</si>
  <si>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</si>
  <si>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</si>
  <si>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</si>
  <si>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</si>
  <si>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</si>
  <si>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</si>
  <si>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</si>
  <si>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 xml:space="preserve">Управління соціального захисту населення  Білоцерківської міської ради </t>
  </si>
  <si>
    <t>5. Мета бюджетної програми: Забезпечення надання пільг окремим категоріям громадян відповідно до законодавства.</t>
  </si>
  <si>
    <t>осіб</t>
  </si>
  <si>
    <t>статистичні дані</t>
  </si>
  <si>
    <t>грн</t>
  </si>
  <si>
    <t>розрахунок</t>
  </si>
  <si>
    <t>питома вага відшкодованих компенсацій до нарахованих</t>
  </si>
  <si>
    <t>%</t>
  </si>
  <si>
    <t xml:space="preserve">
Начальник управління</t>
  </si>
  <si>
    <t xml:space="preserve"> Кошторисні призначення використані не в повному обсязі у зв’язку із зменшеними фактичними нарахуваннями в порівнянні із плановими призначеннями.</t>
  </si>
  <si>
    <t xml:space="preserve">Надання інших пільг окремим категоріям громадян відповідно до законодавства </t>
  </si>
  <si>
    <t>Забезпечення відшкодування закладам оздоровлення вартості  санаторно-курортного лікуванням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t>
  </si>
  <si>
    <t>Безоплатне забезпечення  санаторно-курортним лікуванням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t>
  </si>
  <si>
    <t xml:space="preserve">Відшкодування вартості проїзду 1 раз на рік до будь-якого пункту України і назад автомобільним або повітряним, або залізничним, або водним транспортом громадянам, які постраждали внаслідок аварії на ЧАЕС віднесених до категорії 1 та 2 </t>
  </si>
  <si>
    <t>Компенсація витрат на зубопротезування окремим категоріям громадян, які відповідно до чинного законодавства мають право на таку пільгу.</t>
  </si>
  <si>
    <t>затрат</t>
  </si>
  <si>
    <t xml:space="preserve">Обсяг видатків на забезпечення  санаторно - курортним лікуванням    </t>
  </si>
  <si>
    <t>Обсяг видатків на компенсацію витрат на пільгове зубопротезування</t>
  </si>
  <si>
    <t>Обсяг видатків на відшкодування вартості проїзду громадянам, які постраждали внаслідок Чорнобильської катастрофи (1 та 2 категорії)</t>
  </si>
  <si>
    <t>4.</t>
  </si>
  <si>
    <t xml:space="preserve"> 1.</t>
  </si>
  <si>
    <t>Середній розмір вартості санаторно - курортної путівки</t>
  </si>
  <si>
    <t>Середня вартість компенсації за проїзд</t>
  </si>
  <si>
    <t>0813031</t>
  </si>
  <si>
    <t>Начальник відділу бухгалтерського обліку та звітності - головний бухгалтер</t>
  </si>
  <si>
    <t>Начальник управління</t>
  </si>
  <si>
    <t xml:space="preserve"> (код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</si>
  <si>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</si>
  <si>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</si>
  <si>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3031</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</si>
  <si>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</si>
  <si>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</si>
  <si>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</si>
  <si>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</si>
  <si>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</si>
  <si>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Управління соціального захисту населення  Білоцерківської міської ради </t>
  </si>
  <si>
    <t>03193643</t>
  </si>
  <si>
    <t xml:space="preserve">                          про виконання паспорта бюджетної програми місцевого бюджету на 2021 рік</t>
  </si>
  <si>
    <t>Тетяна ВЕЛІГОРСЬКА</t>
  </si>
  <si>
    <t>Інна МАКСИМЧЕНКО</t>
  </si>
  <si>
    <t xml:space="preserve">Программа надання окремих видів пільг  на 2021-2023 роки </t>
  </si>
  <si>
    <t xml:space="preserve">кошторис </t>
  </si>
  <si>
    <t xml:space="preserve">кошторис  </t>
  </si>
  <si>
    <t>-</t>
  </si>
  <si>
    <t xml:space="preserve">Кошторисні призначення по напрямках використані не в повному обсязі у зв'язку  із зменшенням кількості звернень громадян, які мають право на відповідні пільги  внаслідок карантинних обмежень спричинених  COVID-19. </t>
  </si>
  <si>
    <t xml:space="preserve">Зменшення кількості осіб, які скористалися правом на відповідні пільги у зв'язку із карантинними обмеженнями спричиненими COVID-19. </t>
  </si>
  <si>
    <t xml:space="preserve">Розбіжність середнього розміру вартості послуги по зубопротезуванню виникла внаслідок відшкодування нефіксованої суми за надані послуги на 1 особу, яка не перевищує розміру податкової соціальної пільги, визначеної на 2021 рік на рівні 3180 грн. згідно законодавства. Середня вартість компенсації за проїзд збільшилася у зв'язку із підвищенням вартісті квитків. </t>
  </si>
  <si>
    <t>В 2021 році за рахунок коштів міського бюджету в повному обсязі фінансувалися компенсаційні виплати вартості проїзду міжміським транспортом згідно Закону України "Про статус та соціальний захист громадян, які постраждали внаслідок Чорнобильської катастрофи", забезпечення санторно-курортним лікуванням ветеранів війни, осіб, на яких поширюється дія Закону України "Про статус ветеранів війни, гарантії їх соціального захисту", "Про жертв нацистських переслідувань", компенсація вартості зубопротезування окремим категоріям громадян.  Фінансове забезпечення витрат за даними напрямами дало змогу  забезпечити реалізацію Програми надання окремих видів пільг на 2021-2023 роки у відповідному році.</t>
  </si>
  <si>
    <t>Кількість осіб, які  забезпечені  санаторно-курортним лікуванням</t>
  </si>
  <si>
    <t>Кількість осіб, яким надано послугу із безоплатного зубопротезування</t>
  </si>
  <si>
    <t>Кількість осіб, які скористалися правом  на пільги і одержали компенсацію на проїзд</t>
  </si>
  <si>
    <t>Реалізація державної політикиу сфері соціального захисту окремих  категорій громадян, які мають право на пільги  відповідно до Законів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t>
  </si>
  <si>
    <t>Середній розмір вартості послуги по зубопротезуванню</t>
  </si>
  <si>
    <t>Аналізуючи результативні показники 2021 року, слід відмітити, що кошторисні призначення по відшкодуванню вартості проїзду громадянам, які постраждали внаслідок ЧАЕС використані не в повному обсязі у зв’язку із тимчасовим призупиненням дії пільг для всіх категорій населення на час карантинних заходів. Обсяг видатків  на пільгове зубопротезування не співпадає із плановими призначеннями у зв'язку із зменшенням кількості звернень громадян, які мають право на відповідні пільги та  розірванням договорів на зазначені послуги . Обсяг видатків на забезпечення санаторно-курортним лікуванням згідно фактичних результативних показників , досягнутих за рахунок касових видатків , співпадає із затвердженим.</t>
  </si>
  <si>
    <t>Забезпечення відшкодування вартості проїзду один раз на рік  громадянам, які постраждали внаслідок  ЧАЕС 1 та 2 категорії.</t>
  </si>
  <si>
    <t>Забезпечення надання компенсації витрат на зубопротезування окремим категоріям громадян відповідно  до  законодавства, які  мають право на таку пільгу.</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</si>
</sst>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 _₴"/>
  </numFmts>
  <fonts count="25">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9"/>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color indexed="63"/>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4"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20" borderId="6"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9" fillId="22" borderId="1" applyNumberFormat="0" applyAlignment="0" applyProtection="0"/>
    <xf numFmtId="0" fontId="20" fillId="0" borderId="7" applyNumberFormat="0" applyFill="0" applyAlignment="0" applyProtection="0"/>
    <xf numFmtId="0" fontId="21"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vertical="center" wrapText="1"/>
    </xf>
    <xf numFmtId="0" fontId="1" fillId="0" borderId="0" xfId="0" applyFont="1" applyAlignment="1">
      <alignment/>
    </xf>
    <xf numFmtId="0" fontId="1" fillId="0" borderId="10" xfId="0" applyFont="1" applyBorder="1" applyAlignment="1">
      <alignment horizontal="center" vertical="center" wrapText="1"/>
    </xf>
    <xf numFmtId="0" fontId="6" fillId="0" borderId="0" xfId="0" applyFont="1" applyAlignment="1">
      <alignment/>
    </xf>
    <xf numFmtId="0" fontId="1" fillId="0" borderId="0" xfId="0" applyFont="1" applyAlignment="1">
      <alignment vertical="center"/>
    </xf>
    <xf numFmtId="0" fontId="1" fillId="0" borderId="0" xfId="0" applyFont="1" applyBorder="1" applyAlignment="1">
      <alignment horizontal="center" vertical="center" wrapText="1"/>
    </xf>
    <xf numFmtId="0" fontId="3" fillId="0" borderId="0" xfId="0" applyFont="1" applyAlignment="1">
      <alignment vertical="top"/>
    </xf>
    <xf numFmtId="0" fontId="7" fillId="0" borderId="0" xfId="0" applyFont="1" applyAlignment="1">
      <alignment horizontal="left" vertical="center" wrapText="1"/>
    </xf>
    <xf numFmtId="0" fontId="8" fillId="0" borderId="0" xfId="0" applyFont="1" applyAlignment="1">
      <alignment horizontal="center" vertical="top" wrapText="1"/>
    </xf>
    <xf numFmtId="0" fontId="6" fillId="0" borderId="11" xfId="0" applyFont="1" applyBorder="1" applyAlignment="1">
      <alignment/>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8" fillId="0" borderId="0" xfId="0" applyFont="1" applyAlignment="1">
      <alignment horizontal="center" vertical="center" wrapText="1"/>
    </xf>
    <xf numFmtId="3" fontId="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2"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horizontal="center" vertical="top" wrapText="1"/>
    </xf>
    <xf numFmtId="0" fontId="1" fillId="0" borderId="0" xfId="0" applyFont="1" applyAlignment="1">
      <alignment horizontal="left" vertical="center" wrapText="1"/>
    </xf>
    <xf numFmtId="0" fontId="2" fillId="0" borderId="0" xfId="0" applyFont="1" applyAlignment="1">
      <alignment horizontal="center"/>
    </xf>
    <xf numFmtId="0" fontId="5" fillId="0" borderId="0" xfId="0" applyFont="1" applyFill="1" applyAlignment="1">
      <alignment vertical="center"/>
    </xf>
    <xf numFmtId="0" fontId="2" fillId="0" borderId="0" xfId="0" applyFont="1" applyFill="1" applyAlignment="1">
      <alignment/>
    </xf>
    <xf numFmtId="0" fontId="5"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1" fillId="0" borderId="0" xfId="0" applyFont="1" applyBorder="1" applyAlignment="1">
      <alignment vertical="center" wrapText="1"/>
    </xf>
    <xf numFmtId="0" fontId="6" fillId="0" borderId="0" xfId="0" applyFont="1" applyAlignment="1">
      <alignment horizontal="center"/>
    </xf>
    <xf numFmtId="0" fontId="4" fillId="0" borderId="0" xfId="0" applyFont="1" applyAlignment="1">
      <alignmen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left" wrapText="1"/>
    </xf>
    <xf numFmtId="0" fontId="8" fillId="0" borderId="0" xfId="0" applyFont="1" applyBorder="1" applyAlignment="1">
      <alignment horizontal="center" vertical="top" wrapText="1"/>
    </xf>
    <xf numFmtId="0" fontId="8" fillId="0" borderId="15" xfId="0" applyFont="1" applyBorder="1" applyAlignment="1">
      <alignment horizontal="center" vertical="top" wrapText="1"/>
    </xf>
    <xf numFmtId="0" fontId="1" fillId="0" borderId="0" xfId="0" applyFont="1" applyAlignment="1">
      <alignment vertical="top" wrapText="1"/>
    </xf>
    <xf numFmtId="0" fontId="1" fillId="0" borderId="11" xfId="0" applyFont="1" applyBorder="1" applyAlignment="1">
      <alignment vertical="center" wrapText="1"/>
    </xf>
    <xf numFmtId="0" fontId="6" fillId="0" borderId="0" xfId="0" applyFont="1" applyAlignment="1">
      <alignment vertical="center"/>
    </xf>
    <xf numFmtId="0" fontId="7" fillId="0" borderId="11" xfId="0" applyFont="1" applyBorder="1" applyAlignment="1">
      <alignment horizontal="left" vertical="center"/>
    </xf>
    <xf numFmtId="0" fontId="6" fillId="0" borderId="11" xfId="0" applyFont="1" applyBorder="1" applyAlignment="1">
      <alignment vertical="center"/>
    </xf>
    <xf numFmtId="0" fontId="6" fillId="0" borderId="0" xfId="0" applyFont="1" applyAlignment="1">
      <alignment vertical="top"/>
    </xf>
    <xf numFmtId="192" fontId="1" fillId="0" borderId="10" xfId="0" applyNumberFormat="1" applyFont="1" applyBorder="1" applyAlignment="1">
      <alignment horizontal="center" vertical="center" wrapText="1"/>
    </xf>
    <xf numFmtId="0" fontId="1" fillId="24" borderId="0" xfId="0" applyFont="1" applyFill="1" applyAlignment="1">
      <alignment vertical="center"/>
    </xf>
    <xf numFmtId="0" fontId="6" fillId="24" borderId="0" xfId="0" applyFont="1" applyFill="1" applyAlignment="1">
      <alignment/>
    </xf>
    <xf numFmtId="0" fontId="4" fillId="25" borderId="0" xfId="0" applyFont="1" applyFill="1" applyBorder="1" applyAlignment="1">
      <alignment vertical="center" wrapText="1"/>
    </xf>
    <xf numFmtId="0" fontId="4" fillId="25" borderId="0" xfId="0" applyFont="1" applyFill="1" applyAlignment="1">
      <alignment wrapText="1"/>
    </xf>
    <xf numFmtId="0" fontId="0" fillId="0" borderId="15" xfId="0"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24" borderId="16" xfId="0" applyFont="1" applyFill="1" applyBorder="1" applyAlignment="1">
      <alignment horizontal="left" vertical="center" wrapText="1"/>
    </xf>
    <xf numFmtId="0" fontId="1" fillId="24" borderId="17" xfId="0" applyFont="1" applyFill="1" applyBorder="1" applyAlignment="1">
      <alignment horizontal="left" vertical="center" wrapText="1"/>
    </xf>
    <xf numFmtId="0" fontId="1" fillId="24" borderId="18" xfId="0" applyFont="1" applyFill="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7" fillId="0" borderId="11" xfId="0" applyFont="1" applyBorder="1" applyAlignment="1">
      <alignment horizontal="left" vertical="center"/>
    </xf>
    <xf numFmtId="0" fontId="0" fillId="0" borderId="11" xfId="0" applyBorder="1" applyAlignment="1">
      <alignment vertical="center"/>
    </xf>
    <xf numFmtId="49" fontId="7"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8" fillId="0" borderId="0" xfId="0" applyFont="1" applyAlignment="1">
      <alignment horizontal="center" vertical="top" wrapText="1"/>
    </xf>
    <xf numFmtId="0" fontId="0" fillId="0" borderId="0" xfId="0" applyAlignment="1">
      <alignment horizontal="center" vertical="top" wrapText="1"/>
    </xf>
    <xf numFmtId="0" fontId="1" fillId="24" borderId="10" xfId="0" applyFont="1" applyFill="1" applyBorder="1" applyAlignment="1">
      <alignment horizontal="left" vertical="center" wrapText="1"/>
    </xf>
    <xf numFmtId="0" fontId="0" fillId="24" borderId="10" xfId="0" applyFill="1" applyBorder="1" applyAlignment="1">
      <alignment horizontal="left" vertical="center" wrapText="1"/>
    </xf>
    <xf numFmtId="0" fontId="0" fillId="24" borderId="10" xfId="0" applyFill="1" applyBorder="1" applyAlignment="1">
      <alignment wrapText="1"/>
    </xf>
    <xf numFmtId="0" fontId="8" fillId="0" borderId="15" xfId="0" applyFont="1" applyBorder="1" applyAlignment="1">
      <alignment horizontal="center" vertical="top" wrapText="1"/>
    </xf>
    <xf numFmtId="0" fontId="1" fillId="24" borderId="10" xfId="0" applyNumberFormat="1" applyFont="1" applyFill="1" applyBorder="1" applyAlignment="1">
      <alignment horizontal="left" vertical="center" wrapText="1"/>
    </xf>
    <xf numFmtId="0" fontId="1"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wrapText="1"/>
    </xf>
    <xf numFmtId="0" fontId="0" fillId="0" borderId="15" xfId="0" applyBorder="1" applyAlignment="1">
      <alignment horizontal="center" wrapText="1"/>
    </xf>
    <xf numFmtId="0" fontId="1" fillId="0" borderId="0" xfId="0" applyFont="1" applyAlignment="1">
      <alignment horizontal="left" vertical="center" wrapText="1"/>
    </xf>
    <xf numFmtId="0" fontId="1" fillId="0" borderId="15" xfId="0" applyFont="1" applyBorder="1" applyAlignment="1">
      <alignment wrapText="1"/>
    </xf>
    <xf numFmtId="0" fontId="0" fillId="0" borderId="15" xfId="0" applyBorder="1" applyAlignment="1">
      <alignment wrapText="1"/>
    </xf>
    <xf numFmtId="0" fontId="3" fillId="0" borderId="0" xfId="0" applyFont="1" applyBorder="1" applyAlignment="1">
      <alignment horizontal="center" vertical="top" wrapText="1"/>
    </xf>
    <xf numFmtId="0" fontId="1" fillId="0" borderId="0" xfId="0" applyFont="1" applyAlignment="1">
      <alignment horizontal="left" wrapText="1"/>
    </xf>
    <xf numFmtId="0" fontId="2" fillId="0" borderId="0" xfId="0" applyFont="1" applyBorder="1" applyAlignment="1">
      <alignment horizontal="center"/>
    </xf>
    <xf numFmtId="0" fontId="2" fillId="0" borderId="11" xfId="0" applyFont="1" applyBorder="1" applyAlignment="1">
      <alignment horizontal="center"/>
    </xf>
    <xf numFmtId="0" fontId="3" fillId="0" borderId="15" xfId="0" applyFont="1" applyBorder="1" applyAlignment="1">
      <alignment horizontal="center" vertical="top" wrapText="1"/>
    </xf>
    <xf numFmtId="0" fontId="6" fillId="0" borderId="0" xfId="0" applyFont="1" applyBorder="1" applyAlignment="1">
      <alignment horizontal="center"/>
    </xf>
    <xf numFmtId="0" fontId="0" fillId="0" borderId="0" xfId="0" applyAlignment="1">
      <alignment wrapText="1"/>
    </xf>
    <xf numFmtId="0" fontId="8" fillId="0" borderId="0" xfId="0" applyFont="1" applyBorder="1" applyAlignment="1">
      <alignment horizontal="center" vertical="top" wrapText="1"/>
    </xf>
    <xf numFmtId="0" fontId="0" fillId="0" borderId="0" xfId="0" applyBorder="1" applyAlignment="1">
      <alignment horizontal="center" vertical="top" wrapText="1"/>
    </xf>
    <xf numFmtId="0" fontId="7" fillId="24" borderId="11" xfId="0" applyFont="1" applyFill="1" applyBorder="1" applyAlignment="1">
      <alignment horizontal="center" vertical="center"/>
    </xf>
    <xf numFmtId="0" fontId="0" fillId="24" borderId="11" xfId="0" applyFill="1" applyBorder="1" applyAlignment="1">
      <alignment horizontal="center" vertical="center"/>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0"/>
    <cellStyle name="Currency" xfId="41"/>
    <cellStyle name="Currency [0]" xfId="42"/>
    <cellStyle name="Заголовок 1" xfId="43"/>
    <cellStyle name="Заголовок 2" xfId="44"/>
    <cellStyle name="Заголовок 3" xfId="45"/>
    <cellStyle name="Заголовок 4" xfId="46"/>
    <cellStyle name="Зв'язана клітинка" xfId="47"/>
    <cellStyle name="Контрольна клітинка" xfId="48"/>
    <cellStyle name="Назва" xfId="49"/>
    <cellStyle name="Нейтральний" xfId="50"/>
    <cellStyle name="Обчислення" xfId="51"/>
    <cellStyle name="Підсумок" xfId="52"/>
    <cellStyle name="Поганий" xfId="53"/>
    <cellStyle name="Примітка" xfId="54"/>
    <cellStyle name="Percent"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9"/>
  <sheetViews>
    <sheetView tabSelected="1" zoomScalePageLayoutView="0" workbookViewId="0" topLeftCell="A65">
      <selection activeCell="L27" sqref="L27"/>
    </sheetView>
  </sheetViews>
  <sheetFormatPr defaultColWidth="9.28125" defaultRowHeight="15"/>
  <cols>
    <col min="1" max="1" width="8.140625" style="4" customWidth="1"/>
    <col min="2" max="2" width="26.8515625" style="4" customWidth="1"/>
    <col min="3" max="3" width="13.7109375" style="4" customWidth="1"/>
    <col min="4" max="4" width="12.421875" style="4" customWidth="1"/>
    <col min="5" max="5" width="13.00390625" style="4" customWidth="1"/>
    <col min="6" max="6" width="16.00390625" style="4" customWidth="1"/>
    <col min="7" max="7" width="13.00390625" style="4" customWidth="1"/>
    <col min="8" max="8" width="15.7109375" style="4" customWidth="1"/>
    <col min="9" max="13" width="13.00390625" style="4" customWidth="1"/>
    <col min="14" max="16384" width="9.28125" style="4" customWidth="1"/>
  </cols>
  <sheetData>
    <row r="1" spans="1:13" ht="51" customHeight="1">
      <c r="A1" s="40"/>
      <c r="B1" s="40"/>
      <c r="C1" s="40"/>
      <c r="D1" s="40"/>
      <c r="E1" s="40"/>
      <c r="F1" s="40"/>
      <c r="G1" s="40"/>
      <c r="H1" s="40"/>
      <c r="I1" s="40"/>
      <c r="J1" s="55" t="s">
        <v>33</v>
      </c>
      <c r="K1" s="55"/>
      <c r="L1" s="55"/>
      <c r="M1" s="55"/>
    </row>
    <row r="2" spans="1:13" ht="15">
      <c r="A2" s="40"/>
      <c r="B2" s="40"/>
      <c r="C2" s="40"/>
      <c r="D2" s="40"/>
      <c r="E2" s="40"/>
      <c r="F2" s="40"/>
      <c r="G2" s="40"/>
      <c r="H2" s="40"/>
      <c r="I2" s="40"/>
      <c r="J2" s="55"/>
      <c r="K2" s="55"/>
      <c r="L2" s="55"/>
      <c r="M2" s="55"/>
    </row>
    <row r="3" spans="1:13" ht="15">
      <c r="A3" s="40"/>
      <c r="B3" s="40"/>
      <c r="C3" s="40"/>
      <c r="D3" s="40"/>
      <c r="E3" s="40"/>
      <c r="F3" s="40"/>
      <c r="G3" s="40"/>
      <c r="H3" s="40"/>
      <c r="I3" s="40"/>
      <c r="J3" s="55"/>
      <c r="K3" s="55"/>
      <c r="L3" s="55"/>
      <c r="M3" s="55"/>
    </row>
    <row r="4" spans="1:13" ht="15">
      <c r="A4" s="40"/>
      <c r="B4" s="40"/>
      <c r="C4" s="40"/>
      <c r="D4" s="40"/>
      <c r="E4" s="40"/>
      <c r="F4" s="40"/>
      <c r="G4" s="40"/>
      <c r="H4" s="40"/>
      <c r="I4" s="40"/>
      <c r="J4" s="55"/>
      <c r="K4" s="55"/>
      <c r="L4" s="55"/>
      <c r="M4" s="55"/>
    </row>
    <row r="5" spans="1:13" ht="36.75" customHeight="1">
      <c r="A5" s="56" t="s">
        <v>11</v>
      </c>
      <c r="B5" s="56"/>
      <c r="C5" s="56"/>
      <c r="D5" s="56"/>
      <c r="E5" s="56"/>
      <c r="F5" s="56"/>
      <c r="G5" s="56"/>
      <c r="H5" s="56"/>
      <c r="I5" s="56"/>
      <c r="J5" s="56"/>
      <c r="K5" s="56"/>
      <c r="L5" s="56"/>
      <c r="M5" s="56"/>
    </row>
    <row r="6" spans="1:13" ht="45.75" customHeight="1">
      <c r="A6" s="56" t="s">
        <v>71</v>
      </c>
      <c r="B6" s="56"/>
      <c r="C6" s="56"/>
      <c r="D6" s="56"/>
      <c r="E6" s="56"/>
      <c r="F6" s="56"/>
      <c r="G6" s="56"/>
      <c r="H6" s="56"/>
      <c r="I6" s="56"/>
      <c r="J6" s="56"/>
      <c r="K6" s="56"/>
      <c r="L6" s="56"/>
      <c r="M6" s="56"/>
    </row>
    <row r="7" spans="1:13" ht="33" customHeight="1">
      <c r="A7" s="57" t="s">
        <v>0</v>
      </c>
      <c r="B7" s="11" t="s">
        <v>57</v>
      </c>
      <c r="C7" s="39"/>
      <c r="D7" s="58" t="s">
        <v>69</v>
      </c>
      <c r="E7" s="59"/>
      <c r="F7" s="59"/>
      <c r="G7" s="59"/>
      <c r="H7" s="59"/>
      <c r="I7" s="59"/>
      <c r="J7" s="59"/>
      <c r="K7" s="59"/>
      <c r="L7" s="60" t="s">
        <v>70</v>
      </c>
      <c r="M7" s="61"/>
    </row>
    <row r="8" spans="1:13" ht="45.75" customHeight="1">
      <c r="A8" s="57"/>
      <c r="B8" s="37" t="s">
        <v>60</v>
      </c>
      <c r="C8" s="38"/>
      <c r="D8" s="43"/>
      <c r="E8" s="62" t="s">
        <v>61</v>
      </c>
      <c r="F8" s="63"/>
      <c r="G8" s="63"/>
      <c r="H8" s="63"/>
      <c r="I8" s="63"/>
      <c r="J8" s="63"/>
      <c r="K8" s="63"/>
      <c r="L8" s="62" t="s">
        <v>62</v>
      </c>
      <c r="M8" s="63"/>
    </row>
    <row r="9" spans="1:13" ht="25.5" customHeight="1">
      <c r="A9" s="57" t="s">
        <v>1</v>
      </c>
      <c r="B9" s="11" t="s">
        <v>57</v>
      </c>
      <c r="C9" s="39"/>
      <c r="D9" s="42"/>
      <c r="E9" s="41" t="s">
        <v>34</v>
      </c>
      <c r="F9" s="41"/>
      <c r="G9" s="41"/>
      <c r="H9" s="41"/>
      <c r="I9" s="41"/>
      <c r="J9" s="41"/>
      <c r="K9" s="41"/>
      <c r="L9" s="60" t="s">
        <v>70</v>
      </c>
      <c r="M9" s="61"/>
    </row>
    <row r="10" spans="1:13" ht="40.5" customHeight="1">
      <c r="A10" s="57"/>
      <c r="B10" s="37" t="s">
        <v>60</v>
      </c>
      <c r="C10" s="38"/>
      <c r="D10" s="43"/>
      <c r="E10" s="87" t="s">
        <v>10</v>
      </c>
      <c r="F10" s="88"/>
      <c r="G10" s="49"/>
      <c r="H10" s="49"/>
      <c r="I10" s="49"/>
      <c r="J10" s="49"/>
      <c r="K10" s="49"/>
      <c r="L10" s="67" t="s">
        <v>62</v>
      </c>
      <c r="M10" s="49"/>
    </row>
    <row r="11" spans="1:13" ht="26.25" customHeight="1">
      <c r="A11" s="57" t="s">
        <v>2</v>
      </c>
      <c r="B11" s="11" t="s">
        <v>57</v>
      </c>
      <c r="C11" s="11" t="s">
        <v>63</v>
      </c>
      <c r="D11" s="12">
        <v>1030</v>
      </c>
      <c r="E11" s="41" t="s">
        <v>44</v>
      </c>
      <c r="F11" s="41"/>
      <c r="G11" s="41"/>
      <c r="H11" s="41"/>
      <c r="I11" s="41"/>
      <c r="J11" s="41"/>
      <c r="K11" s="41"/>
      <c r="L11" s="89">
        <v>10527000000</v>
      </c>
      <c r="M11" s="90"/>
    </row>
    <row r="12" spans="1:13" ht="99.75" customHeight="1">
      <c r="A12" s="57"/>
      <c r="B12" s="36" t="s">
        <v>64</v>
      </c>
      <c r="C12" s="36" t="s">
        <v>65</v>
      </c>
      <c r="D12" s="9" t="s">
        <v>66</v>
      </c>
      <c r="E12" s="67" t="s">
        <v>67</v>
      </c>
      <c r="F12" s="49"/>
      <c r="G12" s="49"/>
      <c r="H12" s="49"/>
      <c r="I12" s="49"/>
      <c r="J12" s="49"/>
      <c r="K12" s="49"/>
      <c r="L12" s="67" t="s">
        <v>68</v>
      </c>
      <c r="M12" s="49"/>
    </row>
    <row r="13" spans="1:13" ht="37.5" customHeight="1">
      <c r="A13" s="50" t="s">
        <v>22</v>
      </c>
      <c r="B13" s="50"/>
      <c r="C13" s="50"/>
      <c r="D13" s="50"/>
      <c r="E13" s="50"/>
      <c r="F13" s="50"/>
      <c r="G13" s="50"/>
      <c r="H13" s="50"/>
      <c r="I13" s="50"/>
      <c r="J13" s="50"/>
      <c r="K13" s="50"/>
      <c r="L13" s="50"/>
      <c r="M13" s="50"/>
    </row>
    <row r="14" ht="15">
      <c r="A14" s="2"/>
    </row>
    <row r="15" spans="1:13" ht="28.5" customHeight="1">
      <c r="A15" s="3" t="s">
        <v>19</v>
      </c>
      <c r="B15" s="51" t="s">
        <v>20</v>
      </c>
      <c r="C15" s="51"/>
      <c r="D15" s="51"/>
      <c r="E15" s="51"/>
      <c r="F15" s="51"/>
      <c r="G15" s="51"/>
      <c r="H15" s="51"/>
      <c r="I15" s="51"/>
      <c r="J15" s="51"/>
      <c r="K15" s="51"/>
      <c r="L15" s="51"/>
      <c r="M15" s="51"/>
    </row>
    <row r="16" spans="1:13" ht="34.5" customHeight="1">
      <c r="A16" s="3" t="s">
        <v>0</v>
      </c>
      <c r="B16" s="52" t="s">
        <v>85</v>
      </c>
      <c r="C16" s="53"/>
      <c r="D16" s="53"/>
      <c r="E16" s="53"/>
      <c r="F16" s="53"/>
      <c r="G16" s="53"/>
      <c r="H16" s="53"/>
      <c r="I16" s="53"/>
      <c r="J16" s="53"/>
      <c r="K16" s="53"/>
      <c r="L16" s="53"/>
      <c r="M16" s="54"/>
    </row>
    <row r="17" ht="15">
      <c r="A17" s="2"/>
    </row>
    <row r="18" s="46" customFormat="1" ht="15">
      <c r="A18" s="45" t="s">
        <v>35</v>
      </c>
    </row>
    <row r="19" ht="15">
      <c r="A19" s="1"/>
    </row>
    <row r="20" ht="15">
      <c r="A20" s="5" t="s">
        <v>23</v>
      </c>
    </row>
    <row r="21" ht="15" customHeight="1">
      <c r="A21" s="2"/>
    </row>
    <row r="22" spans="1:13" s="17" customFormat="1" ht="45" customHeight="1">
      <c r="A22" s="3">
        <v>1</v>
      </c>
      <c r="B22" s="68" t="s">
        <v>45</v>
      </c>
      <c r="C22" s="65"/>
      <c r="D22" s="65"/>
      <c r="E22" s="65"/>
      <c r="F22" s="65"/>
      <c r="G22" s="65"/>
      <c r="H22" s="66"/>
      <c r="I22" s="66"/>
      <c r="J22" s="66"/>
      <c r="K22" s="66"/>
      <c r="L22" s="66"/>
      <c r="M22" s="66"/>
    </row>
    <row r="23" spans="1:13" s="17" customFormat="1" ht="33" customHeight="1">
      <c r="A23" s="3">
        <v>2</v>
      </c>
      <c r="B23" s="64" t="s">
        <v>88</v>
      </c>
      <c r="C23" s="65"/>
      <c r="D23" s="65"/>
      <c r="E23" s="65"/>
      <c r="F23" s="65"/>
      <c r="G23" s="65"/>
      <c r="H23" s="66"/>
      <c r="I23" s="66"/>
      <c r="J23" s="66"/>
      <c r="K23" s="66"/>
      <c r="L23" s="66"/>
      <c r="M23" s="66"/>
    </row>
    <row r="24" spans="1:13" s="17" customFormat="1" ht="34.5" customHeight="1">
      <c r="A24" s="3">
        <v>3</v>
      </c>
      <c r="B24" s="64" t="s">
        <v>89</v>
      </c>
      <c r="C24" s="65"/>
      <c r="D24" s="65"/>
      <c r="E24" s="65"/>
      <c r="F24" s="65"/>
      <c r="G24" s="65"/>
      <c r="H24" s="66"/>
      <c r="I24" s="66"/>
      <c r="J24" s="66"/>
      <c r="K24" s="66"/>
      <c r="L24" s="66"/>
      <c r="M24" s="66"/>
    </row>
    <row r="25" spans="1:10" ht="15">
      <c r="A25" s="2"/>
      <c r="J25" s="30"/>
    </row>
    <row r="26" ht="15">
      <c r="A26" s="5" t="s">
        <v>24</v>
      </c>
    </row>
    <row r="27" ht="13.5" customHeight="1">
      <c r="A27" s="13" t="s">
        <v>21</v>
      </c>
    </row>
    <row r="28" ht="0.75" customHeight="1" hidden="1">
      <c r="A28" s="2"/>
    </row>
    <row r="29" spans="1:26" ht="30" customHeight="1">
      <c r="A29" s="51" t="s">
        <v>19</v>
      </c>
      <c r="B29" s="51" t="s">
        <v>25</v>
      </c>
      <c r="C29" s="51"/>
      <c r="D29" s="51"/>
      <c r="E29" s="51" t="s">
        <v>12</v>
      </c>
      <c r="F29" s="51"/>
      <c r="G29" s="51"/>
      <c r="H29" s="51" t="s">
        <v>26</v>
      </c>
      <c r="I29" s="51"/>
      <c r="J29" s="51"/>
      <c r="K29" s="51" t="s">
        <v>13</v>
      </c>
      <c r="L29" s="51"/>
      <c r="M29" s="51"/>
      <c r="R29" s="74"/>
      <c r="S29" s="74"/>
      <c r="T29" s="74"/>
      <c r="U29" s="74"/>
      <c r="V29" s="74"/>
      <c r="W29" s="74"/>
      <c r="X29" s="74"/>
      <c r="Y29" s="74"/>
      <c r="Z29" s="74"/>
    </row>
    <row r="30" spans="1:26" ht="33" customHeight="1">
      <c r="A30" s="51"/>
      <c r="B30" s="51"/>
      <c r="C30" s="51"/>
      <c r="D30" s="51"/>
      <c r="E30" s="3" t="s">
        <v>14</v>
      </c>
      <c r="F30" s="3" t="s">
        <v>15</v>
      </c>
      <c r="G30" s="3" t="s">
        <v>16</v>
      </c>
      <c r="H30" s="3" t="s">
        <v>14</v>
      </c>
      <c r="I30" s="3" t="s">
        <v>15</v>
      </c>
      <c r="J30" s="3" t="s">
        <v>16</v>
      </c>
      <c r="K30" s="3" t="s">
        <v>14</v>
      </c>
      <c r="L30" s="3" t="s">
        <v>15</v>
      </c>
      <c r="M30" s="3" t="s">
        <v>16</v>
      </c>
      <c r="R30" s="6"/>
      <c r="S30" s="6"/>
      <c r="T30" s="6"/>
      <c r="U30" s="6"/>
      <c r="V30" s="6"/>
      <c r="W30" s="6"/>
      <c r="X30" s="6"/>
      <c r="Y30" s="6"/>
      <c r="Z30" s="6"/>
    </row>
    <row r="31" spans="1:26" ht="15">
      <c r="A31" s="3">
        <v>1</v>
      </c>
      <c r="B31" s="51">
        <v>2</v>
      </c>
      <c r="C31" s="51"/>
      <c r="D31" s="51"/>
      <c r="E31" s="3">
        <v>3</v>
      </c>
      <c r="F31" s="3">
        <v>4</v>
      </c>
      <c r="G31" s="3">
        <v>5</v>
      </c>
      <c r="H31" s="3">
        <v>6</v>
      </c>
      <c r="I31" s="3">
        <v>7</v>
      </c>
      <c r="J31" s="3">
        <v>8</v>
      </c>
      <c r="K31" s="3">
        <v>9</v>
      </c>
      <c r="L31" s="3">
        <v>10</v>
      </c>
      <c r="M31" s="3">
        <v>11</v>
      </c>
      <c r="R31" s="6"/>
      <c r="S31" s="6"/>
      <c r="T31" s="6"/>
      <c r="U31" s="6"/>
      <c r="V31" s="6"/>
      <c r="W31" s="6"/>
      <c r="X31" s="6"/>
      <c r="Y31" s="6"/>
      <c r="Z31" s="6"/>
    </row>
    <row r="32" spans="1:26" ht="102.75" customHeight="1">
      <c r="A32" s="3" t="s">
        <v>0</v>
      </c>
      <c r="B32" s="69" t="s">
        <v>46</v>
      </c>
      <c r="C32" s="70"/>
      <c r="D32" s="71"/>
      <c r="E32" s="14">
        <v>455644</v>
      </c>
      <c r="F32" s="3"/>
      <c r="G32" s="14">
        <f>E32+F32</f>
        <v>455644</v>
      </c>
      <c r="H32" s="3">
        <v>455644</v>
      </c>
      <c r="I32" s="3"/>
      <c r="J32" s="14">
        <f>H32+I32</f>
        <v>455644</v>
      </c>
      <c r="K32" s="14">
        <f>H32-E32</f>
        <v>0</v>
      </c>
      <c r="L32" s="3"/>
      <c r="M32" s="14">
        <f>K32</f>
        <v>0</v>
      </c>
      <c r="R32" s="6"/>
      <c r="S32" s="6"/>
      <c r="T32" s="6"/>
      <c r="U32" s="6"/>
      <c r="V32" s="6"/>
      <c r="W32" s="6"/>
      <c r="X32" s="6"/>
      <c r="Y32" s="6"/>
      <c r="Z32" s="6"/>
    </row>
    <row r="33" spans="1:26" ht="117.75" customHeight="1">
      <c r="A33" s="3" t="s">
        <v>1</v>
      </c>
      <c r="B33" s="69" t="s">
        <v>47</v>
      </c>
      <c r="C33" s="70"/>
      <c r="D33" s="71"/>
      <c r="E33" s="14">
        <v>450000</v>
      </c>
      <c r="F33" s="3"/>
      <c r="G33" s="14">
        <f>E33+F33</f>
        <v>450000</v>
      </c>
      <c r="H33" s="14">
        <v>333992</v>
      </c>
      <c r="I33" s="3"/>
      <c r="J33" s="14">
        <f>H33+I33</f>
        <v>333992</v>
      </c>
      <c r="K33" s="14">
        <f>H33-E33</f>
        <v>-116008</v>
      </c>
      <c r="L33" s="3"/>
      <c r="M33" s="14">
        <f>K33+L33</f>
        <v>-116008</v>
      </c>
      <c r="R33" s="6"/>
      <c r="S33" s="6"/>
      <c r="T33" s="6"/>
      <c r="U33" s="6"/>
      <c r="V33" s="6"/>
      <c r="W33" s="6"/>
      <c r="X33" s="6"/>
      <c r="Y33" s="6"/>
      <c r="Z33" s="6"/>
    </row>
    <row r="34" spans="1:26" ht="79.5" customHeight="1">
      <c r="A34" s="3" t="s">
        <v>2</v>
      </c>
      <c r="B34" s="69" t="s">
        <v>48</v>
      </c>
      <c r="C34" s="72"/>
      <c r="D34" s="73"/>
      <c r="E34" s="14">
        <v>708836</v>
      </c>
      <c r="F34" s="3"/>
      <c r="G34" s="14">
        <f>E34+F34</f>
        <v>708836</v>
      </c>
      <c r="H34" s="14">
        <v>703039</v>
      </c>
      <c r="I34" s="3"/>
      <c r="J34" s="14">
        <f>H34+I34</f>
        <v>703039</v>
      </c>
      <c r="K34" s="14">
        <f>H34-E34</f>
        <v>-5797</v>
      </c>
      <c r="L34" s="3"/>
      <c r="M34" s="14">
        <f>K34</f>
        <v>-5797</v>
      </c>
      <c r="R34" s="6"/>
      <c r="S34" s="6"/>
      <c r="T34" s="6"/>
      <c r="U34" s="6"/>
      <c r="V34" s="6"/>
      <c r="W34" s="6"/>
      <c r="X34" s="6"/>
      <c r="Y34" s="6"/>
      <c r="Z34" s="6"/>
    </row>
    <row r="35" spans="1:13" ht="24" customHeight="1">
      <c r="A35" s="75" t="s">
        <v>43</v>
      </c>
      <c r="B35" s="76"/>
      <c r="C35" s="76"/>
      <c r="D35" s="76"/>
      <c r="E35" s="76"/>
      <c r="F35" s="76"/>
      <c r="G35" s="76"/>
      <c r="H35" s="76"/>
      <c r="I35" s="76"/>
      <c r="J35" s="76"/>
      <c r="K35" s="76"/>
      <c r="L35" s="76"/>
      <c r="M35" s="76"/>
    </row>
    <row r="36" spans="1:13" ht="33" customHeight="1">
      <c r="A36" s="77" t="s">
        <v>27</v>
      </c>
      <c r="B36" s="77"/>
      <c r="C36" s="77"/>
      <c r="D36" s="77"/>
      <c r="E36" s="77"/>
      <c r="F36" s="77"/>
      <c r="G36" s="77"/>
      <c r="H36" s="77"/>
      <c r="I36" s="77"/>
      <c r="J36" s="77"/>
      <c r="K36" s="77"/>
      <c r="L36" s="77"/>
      <c r="M36" s="77"/>
    </row>
    <row r="37" ht="15">
      <c r="A37" s="13" t="s">
        <v>21</v>
      </c>
    </row>
    <row r="38" spans="1:13" ht="31.5" customHeight="1">
      <c r="A38" s="51" t="s">
        <v>3</v>
      </c>
      <c r="B38" s="51" t="s">
        <v>28</v>
      </c>
      <c r="C38" s="51"/>
      <c r="D38" s="51"/>
      <c r="E38" s="51" t="s">
        <v>12</v>
      </c>
      <c r="F38" s="51"/>
      <c r="G38" s="51"/>
      <c r="H38" s="51" t="s">
        <v>26</v>
      </c>
      <c r="I38" s="51"/>
      <c r="J38" s="51"/>
      <c r="K38" s="51" t="s">
        <v>13</v>
      </c>
      <c r="L38" s="51"/>
      <c r="M38" s="51"/>
    </row>
    <row r="39" spans="1:13" ht="33.75" customHeight="1">
      <c r="A39" s="51"/>
      <c r="B39" s="51"/>
      <c r="C39" s="51"/>
      <c r="D39" s="51"/>
      <c r="E39" s="3" t="s">
        <v>14</v>
      </c>
      <c r="F39" s="3" t="s">
        <v>15</v>
      </c>
      <c r="G39" s="3" t="s">
        <v>16</v>
      </c>
      <c r="H39" s="3" t="s">
        <v>14</v>
      </c>
      <c r="I39" s="3" t="s">
        <v>15</v>
      </c>
      <c r="J39" s="3" t="s">
        <v>16</v>
      </c>
      <c r="K39" s="3" t="s">
        <v>14</v>
      </c>
      <c r="L39" s="3" t="s">
        <v>15</v>
      </c>
      <c r="M39" s="3" t="s">
        <v>16</v>
      </c>
    </row>
    <row r="40" spans="1:13" ht="15">
      <c r="A40" s="3">
        <v>1</v>
      </c>
      <c r="B40" s="51">
        <v>2</v>
      </c>
      <c r="C40" s="51"/>
      <c r="D40" s="51"/>
      <c r="E40" s="3">
        <v>3</v>
      </c>
      <c r="F40" s="3">
        <v>4</v>
      </c>
      <c r="G40" s="3">
        <v>5</v>
      </c>
      <c r="H40" s="3">
        <v>6</v>
      </c>
      <c r="I40" s="3">
        <v>7</v>
      </c>
      <c r="J40" s="3">
        <v>8</v>
      </c>
      <c r="K40" s="3">
        <v>9</v>
      </c>
      <c r="L40" s="3">
        <v>10</v>
      </c>
      <c r="M40" s="3">
        <v>11</v>
      </c>
    </row>
    <row r="41" spans="1:13" ht="76.5" customHeight="1">
      <c r="A41" s="3" t="s">
        <v>0</v>
      </c>
      <c r="B41" s="51" t="s">
        <v>74</v>
      </c>
      <c r="C41" s="51"/>
      <c r="D41" s="51"/>
      <c r="E41" s="14">
        <v>1614480</v>
      </c>
      <c r="F41" s="3"/>
      <c r="G41" s="14">
        <f>E41+F41</f>
        <v>1614480</v>
      </c>
      <c r="H41" s="14">
        <v>1492675.35</v>
      </c>
      <c r="I41" s="3"/>
      <c r="J41" s="14">
        <f>H41+I41</f>
        <v>1492675.35</v>
      </c>
      <c r="K41" s="14">
        <f>SUM(H41-E41)</f>
        <v>-121804.6499999999</v>
      </c>
      <c r="L41" s="3"/>
      <c r="M41" s="14">
        <f>K41+L41</f>
        <v>-121804.6499999999</v>
      </c>
    </row>
    <row r="42" spans="1:13" ht="13.5" customHeight="1">
      <c r="A42" s="78"/>
      <c r="B42" s="79"/>
      <c r="C42" s="79"/>
      <c r="D42" s="79"/>
      <c r="E42" s="79"/>
      <c r="F42" s="79"/>
      <c r="G42" s="79"/>
      <c r="H42" s="79"/>
      <c r="I42" s="79"/>
      <c r="J42" s="79"/>
      <c r="K42" s="79"/>
      <c r="L42" s="79"/>
      <c r="M42" s="79"/>
    </row>
    <row r="43" ht="15">
      <c r="A43" s="5" t="s">
        <v>29</v>
      </c>
    </row>
    <row r="44" ht="15">
      <c r="A44" s="2"/>
    </row>
    <row r="45" spans="1:13" ht="52.5" customHeight="1">
      <c r="A45" s="51" t="s">
        <v>3</v>
      </c>
      <c r="B45" s="51" t="s">
        <v>17</v>
      </c>
      <c r="C45" s="51" t="s">
        <v>4</v>
      </c>
      <c r="D45" s="51" t="s">
        <v>5</v>
      </c>
      <c r="E45" s="51" t="s">
        <v>12</v>
      </c>
      <c r="F45" s="51"/>
      <c r="G45" s="51"/>
      <c r="H45" s="51" t="s">
        <v>30</v>
      </c>
      <c r="I45" s="51"/>
      <c r="J45" s="51"/>
      <c r="K45" s="51" t="s">
        <v>13</v>
      </c>
      <c r="L45" s="51"/>
      <c r="M45" s="51"/>
    </row>
    <row r="46" spans="1:13" ht="30.75" customHeight="1">
      <c r="A46" s="51"/>
      <c r="B46" s="51"/>
      <c r="C46" s="51"/>
      <c r="D46" s="51"/>
      <c r="E46" s="3" t="s">
        <v>14</v>
      </c>
      <c r="F46" s="3" t="s">
        <v>15</v>
      </c>
      <c r="G46" s="3" t="s">
        <v>16</v>
      </c>
      <c r="H46" s="3" t="s">
        <v>14</v>
      </c>
      <c r="I46" s="3" t="s">
        <v>15</v>
      </c>
      <c r="J46" s="3" t="s">
        <v>16</v>
      </c>
      <c r="K46" s="3" t="s">
        <v>14</v>
      </c>
      <c r="L46" s="3" t="s">
        <v>15</v>
      </c>
      <c r="M46" s="3" t="s">
        <v>16</v>
      </c>
    </row>
    <row r="47" spans="1:13" ht="15">
      <c r="A47" s="3">
        <v>1</v>
      </c>
      <c r="B47" s="3">
        <v>2</v>
      </c>
      <c r="C47" s="3">
        <v>3</v>
      </c>
      <c r="D47" s="3">
        <v>4</v>
      </c>
      <c r="E47" s="3">
        <v>5</v>
      </c>
      <c r="F47" s="3">
        <v>6</v>
      </c>
      <c r="G47" s="3">
        <v>7</v>
      </c>
      <c r="H47" s="3">
        <v>8</v>
      </c>
      <c r="I47" s="3">
        <v>9</v>
      </c>
      <c r="J47" s="3">
        <v>10</v>
      </c>
      <c r="K47" s="3">
        <v>11</v>
      </c>
      <c r="L47" s="3">
        <v>12</v>
      </c>
      <c r="M47" s="3">
        <v>13</v>
      </c>
    </row>
    <row r="48" spans="1:13" ht="15">
      <c r="A48" s="32" t="s">
        <v>54</v>
      </c>
      <c r="B48" s="16" t="s">
        <v>49</v>
      </c>
      <c r="C48" s="3"/>
      <c r="D48" s="3"/>
      <c r="E48" s="3"/>
      <c r="F48" s="3"/>
      <c r="G48" s="3"/>
      <c r="H48" s="3"/>
      <c r="I48" s="3"/>
      <c r="J48" s="3"/>
      <c r="K48" s="3"/>
      <c r="L48" s="3"/>
      <c r="M48" s="3"/>
    </row>
    <row r="49" spans="1:13" ht="42.75" customHeight="1">
      <c r="A49" s="32"/>
      <c r="B49" s="31" t="s">
        <v>50</v>
      </c>
      <c r="C49" s="3" t="s">
        <v>38</v>
      </c>
      <c r="D49" s="3" t="s">
        <v>75</v>
      </c>
      <c r="E49" s="14">
        <v>455644</v>
      </c>
      <c r="F49" s="3"/>
      <c r="G49" s="14">
        <f>E49+F49</f>
        <v>455644</v>
      </c>
      <c r="H49" s="44">
        <v>455644</v>
      </c>
      <c r="I49" s="3"/>
      <c r="J49" s="14">
        <f>H49+I49</f>
        <v>455644</v>
      </c>
      <c r="K49" s="14">
        <f>H49-E49</f>
        <v>0</v>
      </c>
      <c r="L49" s="3"/>
      <c r="M49" s="14" t="s">
        <v>77</v>
      </c>
    </row>
    <row r="50" spans="1:13" ht="66.75" customHeight="1">
      <c r="A50" s="33"/>
      <c r="B50" s="31" t="s">
        <v>52</v>
      </c>
      <c r="C50" s="3" t="s">
        <v>38</v>
      </c>
      <c r="D50" s="3" t="s">
        <v>76</v>
      </c>
      <c r="E50" s="14">
        <v>450000</v>
      </c>
      <c r="F50" s="3"/>
      <c r="G50" s="14">
        <f>E50+F50</f>
        <v>450000</v>
      </c>
      <c r="H50" s="14">
        <v>333992</v>
      </c>
      <c r="I50" s="3"/>
      <c r="J50" s="14">
        <f>H50+I50</f>
        <v>333992</v>
      </c>
      <c r="K50" s="14">
        <f>H50-E50</f>
        <v>-116008</v>
      </c>
      <c r="L50" s="3"/>
      <c r="M50" s="14">
        <f>K50+L50</f>
        <v>-116008</v>
      </c>
    </row>
    <row r="51" spans="1:13" ht="46.5" customHeight="1">
      <c r="A51" s="34"/>
      <c r="B51" s="31" t="s">
        <v>51</v>
      </c>
      <c r="C51" s="3" t="s">
        <v>38</v>
      </c>
      <c r="D51" s="3" t="s">
        <v>75</v>
      </c>
      <c r="E51" s="14">
        <v>708836</v>
      </c>
      <c r="F51" s="3"/>
      <c r="G51" s="14">
        <f>E51+F51</f>
        <v>708836</v>
      </c>
      <c r="H51" s="14">
        <v>703039</v>
      </c>
      <c r="I51" s="3"/>
      <c r="J51" s="14">
        <f>H51+I51</f>
        <v>703039</v>
      </c>
      <c r="K51" s="14">
        <f>H51-E51</f>
        <v>-5797</v>
      </c>
      <c r="L51" s="3"/>
      <c r="M51" s="14">
        <f>K51+L51</f>
        <v>-5797</v>
      </c>
    </row>
    <row r="52" spans="1:13" ht="37.5" customHeight="1">
      <c r="A52" s="69" t="s">
        <v>78</v>
      </c>
      <c r="B52" s="70"/>
      <c r="C52" s="70"/>
      <c r="D52" s="70"/>
      <c r="E52" s="70"/>
      <c r="F52" s="70"/>
      <c r="G52" s="70"/>
      <c r="H52" s="70"/>
      <c r="I52" s="70"/>
      <c r="J52" s="70"/>
      <c r="K52" s="70"/>
      <c r="L52" s="70"/>
      <c r="M52" s="71"/>
    </row>
    <row r="53" spans="1:13" ht="15">
      <c r="A53" s="3" t="s">
        <v>1</v>
      </c>
      <c r="B53" s="16" t="s">
        <v>6</v>
      </c>
      <c r="C53" s="3"/>
      <c r="D53" s="3"/>
      <c r="E53" s="3"/>
      <c r="F53" s="3"/>
      <c r="G53" s="3"/>
      <c r="H53" s="3"/>
      <c r="I53" s="3"/>
      <c r="J53" s="3"/>
      <c r="K53" s="3"/>
      <c r="L53" s="3"/>
      <c r="M53" s="3"/>
    </row>
    <row r="54" spans="1:13" ht="40.5" customHeight="1">
      <c r="A54" s="3"/>
      <c r="B54" s="47" t="s">
        <v>82</v>
      </c>
      <c r="C54" s="3" t="s">
        <v>36</v>
      </c>
      <c r="D54" s="3" t="s">
        <v>37</v>
      </c>
      <c r="E54" s="3">
        <v>52</v>
      </c>
      <c r="F54" s="3"/>
      <c r="G54" s="14">
        <f>E54+F54</f>
        <v>52</v>
      </c>
      <c r="H54" s="3">
        <v>52</v>
      </c>
      <c r="I54" s="3"/>
      <c r="J54" s="14">
        <f>H54+I54</f>
        <v>52</v>
      </c>
      <c r="K54" s="14">
        <f>H54-E54</f>
        <v>0</v>
      </c>
      <c r="L54" s="3"/>
      <c r="M54" s="14">
        <f>K54</f>
        <v>0</v>
      </c>
    </row>
    <row r="55" spans="1:13" ht="43.5" customHeight="1">
      <c r="A55" s="3"/>
      <c r="B55" s="48" t="s">
        <v>84</v>
      </c>
      <c r="C55" s="3" t="s">
        <v>36</v>
      </c>
      <c r="D55" s="3" t="s">
        <v>37</v>
      </c>
      <c r="E55" s="3">
        <v>593</v>
      </c>
      <c r="F55" s="3"/>
      <c r="G55" s="14">
        <f>E55+F55</f>
        <v>593</v>
      </c>
      <c r="H55" s="3">
        <v>427</v>
      </c>
      <c r="I55" s="3"/>
      <c r="J55" s="14">
        <f>H55+I55</f>
        <v>427</v>
      </c>
      <c r="K55" s="14">
        <f>H55-E55</f>
        <v>-166</v>
      </c>
      <c r="L55" s="3"/>
      <c r="M55" s="14">
        <f>K55+L55</f>
        <v>-166</v>
      </c>
    </row>
    <row r="56" spans="1:13" ht="40.5" customHeight="1">
      <c r="A56" s="3"/>
      <c r="B56" s="47" t="s">
        <v>83</v>
      </c>
      <c r="C56" s="3" t="s">
        <v>36</v>
      </c>
      <c r="D56" s="3" t="s">
        <v>37</v>
      </c>
      <c r="E56" s="3">
        <v>241</v>
      </c>
      <c r="F56" s="3"/>
      <c r="G56" s="14">
        <f>E56+F56</f>
        <v>241</v>
      </c>
      <c r="H56" s="3">
        <v>239</v>
      </c>
      <c r="I56" s="3"/>
      <c r="J56" s="14">
        <f>H56+I56</f>
        <v>239</v>
      </c>
      <c r="K56" s="14">
        <f>H56-E56</f>
        <v>-2</v>
      </c>
      <c r="L56" s="3"/>
      <c r="M56" s="14">
        <f>K56+L56</f>
        <v>-2</v>
      </c>
    </row>
    <row r="57" spans="1:13" ht="40.5" customHeight="1">
      <c r="A57" s="69" t="s">
        <v>79</v>
      </c>
      <c r="B57" s="70"/>
      <c r="C57" s="70"/>
      <c r="D57" s="70"/>
      <c r="E57" s="70"/>
      <c r="F57" s="70"/>
      <c r="G57" s="70"/>
      <c r="H57" s="70"/>
      <c r="I57" s="70"/>
      <c r="J57" s="70"/>
      <c r="K57" s="70"/>
      <c r="L57" s="70"/>
      <c r="M57" s="71"/>
    </row>
    <row r="58" spans="1:13" ht="15">
      <c r="A58" s="3" t="s">
        <v>2</v>
      </c>
      <c r="B58" s="16" t="s">
        <v>7</v>
      </c>
      <c r="C58" s="3"/>
      <c r="D58" s="3"/>
      <c r="E58" s="3"/>
      <c r="F58" s="3"/>
      <c r="G58" s="3"/>
      <c r="H58" s="3"/>
      <c r="I58" s="3"/>
      <c r="J58" s="3"/>
      <c r="K58" s="3"/>
      <c r="L58" s="3"/>
      <c r="M58" s="3"/>
    </row>
    <row r="59" spans="1:13" ht="36.75" customHeight="1">
      <c r="A59" s="3"/>
      <c r="B59" s="31" t="s">
        <v>55</v>
      </c>
      <c r="C59" s="3" t="s">
        <v>38</v>
      </c>
      <c r="D59" s="3" t="s">
        <v>39</v>
      </c>
      <c r="E59" s="14">
        <v>8762</v>
      </c>
      <c r="F59" s="3"/>
      <c r="G59" s="14">
        <f>E59+F59</f>
        <v>8762</v>
      </c>
      <c r="H59" s="14">
        <v>8762</v>
      </c>
      <c r="I59" s="3"/>
      <c r="J59" s="14">
        <f>H59+I59</f>
        <v>8762</v>
      </c>
      <c r="K59" s="14">
        <f>H59-E59</f>
        <v>0</v>
      </c>
      <c r="L59" s="3"/>
      <c r="M59" s="14">
        <f>K59</f>
        <v>0</v>
      </c>
    </row>
    <row r="60" spans="1:13" ht="36.75" customHeight="1">
      <c r="A60" s="3"/>
      <c r="B60" s="31" t="s">
        <v>56</v>
      </c>
      <c r="C60" s="3" t="s">
        <v>38</v>
      </c>
      <c r="D60" s="3" t="s">
        <v>39</v>
      </c>
      <c r="E60" s="3">
        <v>759</v>
      </c>
      <c r="F60" s="3"/>
      <c r="G60" s="14">
        <f>E60+F60</f>
        <v>759</v>
      </c>
      <c r="H60" s="3">
        <v>782</v>
      </c>
      <c r="I60" s="3"/>
      <c r="J60" s="14">
        <f>H60+I60</f>
        <v>782</v>
      </c>
      <c r="K60" s="14">
        <f>H60-E60</f>
        <v>23</v>
      </c>
      <c r="L60" s="3"/>
      <c r="M60" s="3">
        <f>K60+L60</f>
        <v>23</v>
      </c>
    </row>
    <row r="61" spans="1:13" ht="44.25" customHeight="1">
      <c r="A61" s="3"/>
      <c r="B61" s="31" t="s">
        <v>86</v>
      </c>
      <c r="C61" s="3" t="s">
        <v>38</v>
      </c>
      <c r="D61" s="3" t="s">
        <v>39</v>
      </c>
      <c r="E61" s="3">
        <v>2941</v>
      </c>
      <c r="F61" s="3"/>
      <c r="G61" s="14">
        <f>E61+F61</f>
        <v>2941</v>
      </c>
      <c r="H61" s="3">
        <v>2942</v>
      </c>
      <c r="I61" s="3"/>
      <c r="J61" s="14">
        <f>H61+I61</f>
        <v>2942</v>
      </c>
      <c r="K61" s="14">
        <f>H61-E61</f>
        <v>1</v>
      </c>
      <c r="L61" s="3"/>
      <c r="M61" s="3">
        <f>K61+L61</f>
        <v>1</v>
      </c>
    </row>
    <row r="62" spans="1:13" ht="51" customHeight="1">
      <c r="A62" s="69" t="s">
        <v>80</v>
      </c>
      <c r="B62" s="70"/>
      <c r="C62" s="70"/>
      <c r="D62" s="70"/>
      <c r="E62" s="70"/>
      <c r="F62" s="70"/>
      <c r="G62" s="70"/>
      <c r="H62" s="70"/>
      <c r="I62" s="70"/>
      <c r="J62" s="70"/>
      <c r="K62" s="70"/>
      <c r="L62" s="70"/>
      <c r="M62" s="71"/>
    </row>
    <row r="63" spans="1:13" ht="15">
      <c r="A63" s="3" t="s">
        <v>53</v>
      </c>
      <c r="B63" s="16" t="s">
        <v>8</v>
      </c>
      <c r="C63" s="3"/>
      <c r="D63" s="3"/>
      <c r="E63" s="3"/>
      <c r="F63" s="3"/>
      <c r="G63" s="3"/>
      <c r="H63" s="3"/>
      <c r="I63" s="3"/>
      <c r="J63" s="3"/>
      <c r="K63" s="3"/>
      <c r="L63" s="3"/>
      <c r="M63" s="3"/>
    </row>
    <row r="64" spans="1:13" ht="57" customHeight="1">
      <c r="A64" s="3"/>
      <c r="B64" s="15" t="s">
        <v>40</v>
      </c>
      <c r="C64" s="3" t="s">
        <v>41</v>
      </c>
      <c r="D64" s="3" t="s">
        <v>39</v>
      </c>
      <c r="E64" s="3">
        <v>100</v>
      </c>
      <c r="F64" s="3"/>
      <c r="G64" s="3">
        <v>100</v>
      </c>
      <c r="H64" s="3">
        <v>100</v>
      </c>
      <c r="I64" s="3"/>
      <c r="J64" s="3">
        <v>100</v>
      </c>
      <c r="K64" s="3"/>
      <c r="L64" s="3"/>
      <c r="M64" s="3"/>
    </row>
    <row r="65" spans="1:13" ht="25.5" customHeight="1">
      <c r="A65" s="51" t="s">
        <v>18</v>
      </c>
      <c r="B65" s="51"/>
      <c r="C65" s="51"/>
      <c r="D65" s="51"/>
      <c r="E65" s="51"/>
      <c r="F65" s="51"/>
      <c r="G65" s="51"/>
      <c r="H65" s="51"/>
      <c r="I65" s="51"/>
      <c r="J65" s="51"/>
      <c r="K65" s="51"/>
      <c r="L65" s="51"/>
      <c r="M65" s="51"/>
    </row>
    <row r="66" spans="1:13" ht="87" customHeight="1">
      <c r="A66" s="50" t="s">
        <v>87</v>
      </c>
      <c r="B66" s="50"/>
      <c r="C66" s="50"/>
      <c r="D66" s="50"/>
      <c r="E66" s="86"/>
      <c r="F66" s="86"/>
      <c r="G66" s="86"/>
      <c r="H66" s="86"/>
      <c r="I66" s="86"/>
      <c r="J66" s="86"/>
      <c r="K66" s="86"/>
      <c r="L66" s="86"/>
      <c r="M66" s="86"/>
    </row>
    <row r="67" spans="1:4" ht="24.75" customHeight="1">
      <c r="A67" s="5" t="s">
        <v>31</v>
      </c>
      <c r="B67" s="5"/>
      <c r="C67" s="5"/>
      <c r="D67" s="5"/>
    </row>
    <row r="68" spans="1:13" ht="90" customHeight="1">
      <c r="A68" s="50" t="s">
        <v>81</v>
      </c>
      <c r="B68" s="86"/>
      <c r="C68" s="86"/>
      <c r="D68" s="86"/>
      <c r="E68" s="86"/>
      <c r="F68" s="86"/>
      <c r="G68" s="86"/>
      <c r="H68" s="86"/>
      <c r="I68" s="86"/>
      <c r="J68" s="86"/>
      <c r="K68" s="86"/>
      <c r="L68" s="86"/>
      <c r="M68" s="86"/>
    </row>
    <row r="69" spans="1:4" ht="19.5" customHeight="1">
      <c r="A69" s="7" t="s">
        <v>32</v>
      </c>
      <c r="B69" s="7"/>
      <c r="C69" s="7"/>
      <c r="D69" s="7"/>
    </row>
    <row r="70" spans="1:12" ht="3" customHeight="1">
      <c r="A70" s="81" t="s">
        <v>42</v>
      </c>
      <c r="B70" s="81"/>
      <c r="C70" s="81"/>
      <c r="D70" s="1"/>
      <c r="E70" s="17"/>
      <c r="H70" s="82"/>
      <c r="I70" s="82"/>
      <c r="J70" s="8"/>
      <c r="K70" s="8"/>
      <c r="L70" s="8"/>
    </row>
    <row r="71" spans="1:20" ht="27.75" customHeight="1">
      <c r="A71" s="81" t="s">
        <v>59</v>
      </c>
      <c r="B71" s="81"/>
      <c r="C71" s="35"/>
      <c r="D71" s="29"/>
      <c r="E71" s="18"/>
      <c r="G71" s="10"/>
      <c r="J71" s="83" t="s">
        <v>72</v>
      </c>
      <c r="K71" s="83"/>
      <c r="L71" s="8"/>
      <c r="N71" s="85"/>
      <c r="O71" s="85"/>
      <c r="Q71" s="85"/>
      <c r="R71" s="85"/>
      <c r="S71" s="85"/>
      <c r="T71" s="85"/>
    </row>
    <row r="72" spans="1:20" ht="15.75" customHeight="1">
      <c r="A72" s="19"/>
      <c r="B72" s="20"/>
      <c r="C72" s="17"/>
      <c r="E72" s="17"/>
      <c r="G72" s="21" t="s">
        <v>9</v>
      </c>
      <c r="J72" s="84"/>
      <c r="K72" s="49"/>
      <c r="L72" s="8"/>
      <c r="N72" s="28"/>
      <c r="O72" s="28"/>
      <c r="Q72" s="80"/>
      <c r="R72" s="80"/>
      <c r="S72" s="80"/>
      <c r="T72" s="80"/>
    </row>
    <row r="73" spans="1:11" ht="50.25" customHeight="1">
      <c r="A73" s="77" t="s">
        <v>58</v>
      </c>
      <c r="B73" s="77"/>
      <c r="C73" s="77"/>
      <c r="D73" s="29"/>
      <c r="E73" s="18"/>
      <c r="G73" s="10"/>
      <c r="J73" s="83" t="s">
        <v>73</v>
      </c>
      <c r="K73" s="83"/>
    </row>
    <row r="74" spans="1:11" ht="15">
      <c r="A74" s="1"/>
      <c r="B74" s="20"/>
      <c r="C74" s="20"/>
      <c r="E74" s="17"/>
      <c r="F74" s="17"/>
      <c r="G74" s="21" t="s">
        <v>9</v>
      </c>
      <c r="J74" s="80"/>
      <c r="K74" s="80"/>
    </row>
    <row r="75" spans="1:11" ht="15">
      <c r="A75" s="1"/>
      <c r="B75" s="20"/>
      <c r="C75" s="20"/>
      <c r="E75" s="17"/>
      <c r="F75" s="17"/>
      <c r="G75" s="21"/>
      <c r="J75" s="80"/>
      <c r="K75" s="80"/>
    </row>
    <row r="76" spans="3:20" ht="20.25" customHeight="1">
      <c r="C76" s="20"/>
      <c r="D76" s="20"/>
      <c r="E76" s="17"/>
      <c r="F76" s="23"/>
      <c r="G76" s="23"/>
      <c r="H76" s="8"/>
      <c r="I76" s="8"/>
      <c r="J76" s="8"/>
      <c r="K76" s="8"/>
      <c r="L76" s="8"/>
      <c r="N76" s="85"/>
      <c r="O76" s="85"/>
      <c r="Q76" s="85"/>
      <c r="R76" s="85"/>
      <c r="S76" s="85"/>
      <c r="T76" s="85"/>
    </row>
    <row r="77" spans="1:20" ht="16.5" customHeight="1">
      <c r="A77" s="22"/>
      <c r="B77" s="22"/>
      <c r="C77" s="20"/>
      <c r="D77" s="20"/>
      <c r="E77" s="17"/>
      <c r="F77" s="23"/>
      <c r="G77" s="23"/>
      <c r="H77" s="8"/>
      <c r="I77" s="8"/>
      <c r="J77" s="8"/>
      <c r="K77" s="8"/>
      <c r="L77" s="8"/>
      <c r="N77" s="27"/>
      <c r="O77" s="27"/>
      <c r="Q77" s="27"/>
      <c r="R77" s="27"/>
      <c r="S77" s="27"/>
      <c r="T77" s="27"/>
    </row>
    <row r="78" spans="1:7" ht="15">
      <c r="A78" s="24"/>
      <c r="B78" s="25"/>
      <c r="C78" s="17"/>
      <c r="D78" s="17"/>
      <c r="E78" s="17"/>
      <c r="F78" s="17"/>
      <c r="G78" s="17"/>
    </row>
    <row r="79" spans="1:5" ht="15">
      <c r="A79" s="26"/>
      <c r="B79" s="17"/>
      <c r="C79" s="17"/>
      <c r="D79" s="17"/>
      <c r="E79" s="17"/>
    </row>
  </sheetData>
  <sheetProtection/>
  <mergeCells count="71">
    <mergeCell ref="N76:O76"/>
    <mergeCell ref="Q76:T76"/>
    <mergeCell ref="L9:M9"/>
    <mergeCell ref="E10:K10"/>
    <mergeCell ref="L10:M10"/>
    <mergeCell ref="L11:M11"/>
    <mergeCell ref="Q72:T72"/>
    <mergeCell ref="A52:M52"/>
    <mergeCell ref="A73:C73"/>
    <mergeCell ref="J73:K73"/>
    <mergeCell ref="N71:O71"/>
    <mergeCell ref="Q71:T71"/>
    <mergeCell ref="A57:M57"/>
    <mergeCell ref="J74:K74"/>
    <mergeCell ref="A62:M62"/>
    <mergeCell ref="A65:M65"/>
    <mergeCell ref="A66:M66"/>
    <mergeCell ref="A68:M68"/>
    <mergeCell ref="J75:K75"/>
    <mergeCell ref="A70:C70"/>
    <mergeCell ref="H70:I70"/>
    <mergeCell ref="A71:B71"/>
    <mergeCell ref="J71:K71"/>
    <mergeCell ref="J72:K72"/>
    <mergeCell ref="B40:D40"/>
    <mergeCell ref="B41:D41"/>
    <mergeCell ref="A42:M42"/>
    <mergeCell ref="A45:A46"/>
    <mergeCell ref="B45:B46"/>
    <mergeCell ref="C45:C46"/>
    <mergeCell ref="D45:D46"/>
    <mergeCell ref="E45:G45"/>
    <mergeCell ref="H45:J45"/>
    <mergeCell ref="K45:M45"/>
    <mergeCell ref="A35:M35"/>
    <mergeCell ref="A36:M36"/>
    <mergeCell ref="A38:A39"/>
    <mergeCell ref="B38:D39"/>
    <mergeCell ref="E38:G38"/>
    <mergeCell ref="H38:J38"/>
    <mergeCell ref="K38:M38"/>
    <mergeCell ref="U29:W29"/>
    <mergeCell ref="X29:Z29"/>
    <mergeCell ref="B31:D31"/>
    <mergeCell ref="B32:D32"/>
    <mergeCell ref="E29:G29"/>
    <mergeCell ref="H29:J29"/>
    <mergeCell ref="K29:M29"/>
    <mergeCell ref="R29:T29"/>
    <mergeCell ref="B33:D33"/>
    <mergeCell ref="B34:D34"/>
    <mergeCell ref="A29:A30"/>
    <mergeCell ref="B29:D30"/>
    <mergeCell ref="B23:M23"/>
    <mergeCell ref="B24:M24"/>
    <mergeCell ref="A9:A10"/>
    <mergeCell ref="A11:A12"/>
    <mergeCell ref="E12:K12"/>
    <mergeCell ref="L12:M12"/>
    <mergeCell ref="A13:M13"/>
    <mergeCell ref="B15:M15"/>
    <mergeCell ref="B16:M16"/>
    <mergeCell ref="B22:M22"/>
    <mergeCell ref="J1:M4"/>
    <mergeCell ref="A5:M5"/>
    <mergeCell ref="A6:M6"/>
    <mergeCell ref="A7:A8"/>
    <mergeCell ref="D7:K7"/>
    <mergeCell ref="L7:M7"/>
    <mergeCell ref="E8:K8"/>
    <mergeCell ref="L8:M8"/>
  </mergeCells>
  <printOptions/>
  <pageMargins left="0.15748031496062992" right="0.15748031496062992" top="0.35433070866141736" bottom="0.31496062992125984" header="0.31496062992125984" footer="0.31496062992125984"/>
  <pageSetup fitToHeight="0" fitToWidth="1" horizontalDpi="600" verticalDpi="600" orientation="landscape" paperSize="9" scale="78" r:id="rId1"/>
  <rowBreaks count="3" manualBreakCount="3">
    <brk id="25" max="12" man="1"/>
    <brk id="42" max="12" man="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2021-03-25T08:47:08Z</cp:lastPrinted>
  <dcterms:created xsi:type="dcterms:W3CDTF">2018-12-28T08:43:53Z</dcterms:created>
  <dcterms:modified xsi:type="dcterms:W3CDTF">2022-01-24T07:26:50Z</dcterms:modified>
  <cp:category/>
  <cp:version/>
  <cp:contentType/>
  <cp:contentStatus/>
</cp:coreProperties>
</file>