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465" windowWidth="14805" windowHeight="7650" tabRatio="754" activeTab="1"/>
  </bookViews>
  <sheets>
    <sheet name="0611182" sheetId="22" r:id="rId1"/>
    <sheet name="0611210" sheetId="21" r:id="rId2"/>
  </sheets>
  <definedNames>
    <definedName name="_xlnm.Print_Area" localSheetId="0">'0611182'!$A$1:$R$73</definedName>
    <definedName name="_xlnm.Print_Area" localSheetId="1">'0611210'!$A$1:$R$73</definedName>
  </definedNames>
  <calcPr calcId="145621"/>
</workbook>
</file>

<file path=xl/calcChain.xml><?xml version="1.0" encoding="utf-8"?>
<calcChain xmlns="http://schemas.openxmlformats.org/spreadsheetml/2006/main">
  <c r="H63" i="22" l="1"/>
  <c r="B34" i="22"/>
  <c r="L63" i="22" l="1"/>
  <c r="L59" i="22"/>
  <c r="M47" i="22"/>
  <c r="M48" i="22" s="1"/>
  <c r="J47" i="22"/>
  <c r="H61" i="22" s="1"/>
  <c r="L61" i="22" s="1"/>
  <c r="E25" i="22"/>
  <c r="P47" i="22" l="1"/>
  <c r="P48" i="22" s="1"/>
  <c r="J48" i="22"/>
  <c r="L63" i="21" l="1"/>
  <c r="L59" i="21"/>
  <c r="M47" i="21" l="1"/>
  <c r="M48" i="21" s="1"/>
  <c r="J47" i="21"/>
  <c r="E25" i="21"/>
  <c r="J48" i="21" l="1"/>
  <c r="H61" i="21"/>
  <c r="L61" i="21" s="1"/>
  <c r="P47" i="21"/>
  <c r="P48" i="21" s="1"/>
</calcChain>
</file>

<file path=xl/sharedStrings.xml><?xml version="1.0" encoding="utf-8"?>
<sst xmlns="http://schemas.openxmlformats.org/spreadsheetml/2006/main" count="193" uniqueCount="81">
  <si>
    <t>ЗАТВЕРДЖЕНО</t>
  </si>
  <si>
    <t>Наказ Міністерства фінансів України</t>
  </si>
  <si>
    <t>(у редакції наказу Міністерства фінансів України</t>
  </si>
  <si>
    <t>від 29 грудня 2018 року № 1209)</t>
  </si>
  <si>
    <t>Наказ Управління освіти і науки</t>
  </si>
  <si>
    <t>Білоцерківської міської ради</t>
  </si>
  <si>
    <t>ПАСПОРТ</t>
  </si>
  <si>
    <t>(код Програмної класифікації  видатків та кредитування місцевого бюджету)</t>
  </si>
  <si>
    <t>Управління освіти і науки Білоцерківської міської ради</t>
  </si>
  <si>
    <t>(код за ЄДРПОУ)</t>
  </si>
  <si>
    <t>(найменування головного розпорядника коштів місцевого бюджету)</t>
  </si>
  <si>
    <t>(код Програмної класифікації видатків та кредитування місцевого бюджету)</t>
  </si>
  <si>
    <t>(найменування відповідального виконавця)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</si>
  <si>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</si>
  <si>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</si>
  <si>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</si>
  <si>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</si>
  <si>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Обсяг бюджетних призначень    -</t>
  </si>
  <si>
    <t>гривень, у тому числі загального фонду    -</t>
  </si>
  <si>
    <t>гривень та спеціального фонду   -</t>
  </si>
  <si>
    <t>гривень.</t>
  </si>
  <si>
    <t>Підстави для виконання бюджетної програми</t>
  </si>
  <si>
    <t>Конституція України (Закон від 28.06.1996 № 254-96);</t>
  </si>
  <si>
    <t>Бюджетний кодекс України (Закон від 08.07.2010 № 2456 - VI);</t>
  </si>
  <si>
    <t>Закон України "Про освіту" від 23.05.1991 року № 1060 - XII;</t>
  </si>
  <si>
    <t>Наказ Міністерства фінансів України від 1.10.2010 року № 1147;</t>
  </si>
  <si>
    <t>Наказ Міністерства освіти України від 15.04.1993 року №102;</t>
  </si>
  <si>
    <t>Цілі державної політики, на досягнення яких спрямована реалізація бюджетної програми</t>
  </si>
  <si>
    <t>№ з/п</t>
  </si>
  <si>
    <t>Ціль державної політики</t>
  </si>
  <si>
    <t>Мета бюджетної програми</t>
  </si>
  <si>
    <t>Завдання державної програми</t>
  </si>
  <si>
    <t>Завдання</t>
  </si>
  <si>
    <t>Напрями використання бюджетних коштів</t>
  </si>
  <si>
    <t>Загальний фонд</t>
  </si>
  <si>
    <t>Спеціальний фонд</t>
  </si>
  <si>
    <t>Усього</t>
  </si>
  <si>
    <t>Перелік місцевих/регіональних програм, що виконуються у складі бюджетної програми</t>
  </si>
  <si>
    <t>Найменування місцевої/регіональної програми</t>
  </si>
  <si>
    <t>06</t>
  </si>
  <si>
    <t xml:space="preserve">Результативні показники бюджетної програми: </t>
  </si>
  <si>
    <t>Продукту</t>
  </si>
  <si>
    <t>Ефективності</t>
  </si>
  <si>
    <t xml:space="preserve">Керівник установи головного розпорядника </t>
  </si>
  <si>
    <t>бюджетних коштів</t>
  </si>
  <si>
    <t>(підпис)</t>
  </si>
  <si>
    <t>(ініціали та прізвище)</t>
  </si>
  <si>
    <t>ПОГОДЖЕНО:</t>
  </si>
  <si>
    <t>Керівник фінансового органу</t>
  </si>
  <si>
    <t>Показники</t>
  </si>
  <si>
    <t>Одиниця виміру</t>
  </si>
  <si>
    <t>Джерело інформації</t>
  </si>
  <si>
    <t>осіб</t>
  </si>
  <si>
    <t>грн</t>
  </si>
  <si>
    <t>Якості</t>
  </si>
  <si>
    <t>кількість днів відвідування</t>
  </si>
  <si>
    <t>Юрій ПЕТРИК</t>
  </si>
  <si>
    <t>Світлана ТЕРЕЩУК</t>
  </si>
  <si>
    <t>середні витрати на 1 учня</t>
  </si>
  <si>
    <t>0990</t>
  </si>
  <si>
    <t>,</t>
  </si>
  <si>
    <t>мережа</t>
  </si>
  <si>
    <t>Закон України від 15.12.2020 року №      "Про Державний бюджет України на 2021 рік";</t>
  </si>
  <si>
    <t>Рішення Білоцерківської міської ради від 29.12.2020 року № 85-06 -VIIІ "Про бюджет м. Біла Церква на 2021 рік"</t>
  </si>
  <si>
    <t>бюджетної програми місцевого бюджету на 2021 рік</t>
  </si>
  <si>
    <t>Звітність установи</t>
  </si>
  <si>
    <t>кошторис</t>
  </si>
  <si>
    <t>днів</t>
  </si>
  <si>
    <t>Надати психолого-педагогічну оцінку з метою визначення особливиї освітніх потреб дитини</t>
  </si>
  <si>
    <t>Забезпечити дитині з особливими освітніми потребами ефективного доступу до послуг у галузі освіти, професійної підготовки, медичного обслуговування</t>
  </si>
  <si>
    <t>Надати психолого-педагогічну допомогу дітям з особливими освітніми потребами</t>
  </si>
  <si>
    <t>Надання психолого-педагогічну допомогу дітям з особливими освітніми потребами</t>
  </si>
  <si>
    <t>25 червня 2021 року № 31-аг</t>
  </si>
  <si>
    <t>0611182</t>
  </si>
  <si>
    <t>Виконання заходів, спрямованих на забезпечення якісної, сучасної та доступної загальної середньої освіти "Нова українська школа" за рахунок субвенції з державного бюджету місцевим бюджетам</t>
  </si>
  <si>
    <t>Забезпечення якісної, сучасної та доступної загальної середньої освіти "Нова українська школа"</t>
  </si>
  <si>
    <t>Забезпечити якісну, сучасну та доступну загальну середню освіту "Нова українська школа"</t>
  </si>
  <si>
    <t>Впровадження нового Стандарту початкової освіти в закладах загальної середньої освіти, формування нового освітнього простору у закладах загальної середньої освіти, зміна просторово-предметного оточення учнів закладів загальної середньої освіти шляхом закупівлі сучасних засобів навчання та обладнання, передбачених затвердженим МОН типовим переліком</t>
  </si>
  <si>
    <t>(у редакції рішення міської ради від 24.06.2021 року № 999-14-VIII)</t>
  </si>
  <si>
    <t>0611210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</si>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</sst>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_р_."/>
  </numFmts>
  <fonts count="10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04"/>
    </font>
    <font>
      <sz val="9"/>
      <color indexed="8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sz val="10"/>
      <name val="Arial Cyr"/>
      <charset val="204"/>
    </font>
    <font>
      <b/>
      <sz val="10"/>
      <name val="Arial Cyr"/>
      <charset val="204"/>
    </font>
    <font>
      <b/>
      <sz val="11"/>
      <color indexed="8"/>
      <name val="Calibri"/>
      <family val="2"/>
    </font>
    <font>
      <sz val="10"/>
      <color indexed="8"/>
      <name val="Times New Roman"/>
      <family val="1"/>
      <charset val="204"/>
    </font>
    <font>
      <sz val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89">
    <xf numFmtId="0" fontId="0" fillId="0" borderId="0" xfId="0"/>
    <xf numFmtId="0" fontId="3" fillId="0" borderId="0" xfId="0" applyFont="1" applyAlignment="1">
      <alignment wrapText="1"/>
    </xf>
    <xf numFmtId="0" fontId="3" fillId="0" borderId="0" xfId="0" applyFont="1" applyAlignment="1">
      <alignment vertical="top" wrapText="1"/>
    </xf>
    <xf numFmtId="0" fontId="1" fillId="0" borderId="0" xfId="0" applyFont="1"/>
    <xf numFmtId="0" fontId="5" fillId="0" borderId="0" xfId="0" applyFont="1" applyFill="1" applyAlignment="1" applyProtection="1">
      <alignment horizontal="left"/>
    </xf>
    <xf numFmtId="0" fontId="6" fillId="0" borderId="0" xfId="0" applyFont="1" applyFill="1" applyAlignment="1" applyProtection="1">
      <alignment horizontal="left"/>
    </xf>
    <xf numFmtId="0" fontId="0" fillId="0" borderId="0" xfId="0" applyFill="1" applyProtection="1"/>
    <xf numFmtId="0" fontId="0" fillId="0" borderId="0" xfId="0" applyFont="1" applyFill="1" applyAlignment="1" applyProtection="1">
      <alignment horizontal="left"/>
    </xf>
    <xf numFmtId="0" fontId="0" fillId="0" borderId="1" xfId="0" applyBorder="1"/>
    <xf numFmtId="3" fontId="0" fillId="0" borderId="0" xfId="0" applyNumberFormat="1"/>
    <xf numFmtId="3" fontId="0" fillId="0" borderId="0" xfId="0" applyNumberFormat="1" applyAlignment="1">
      <alignment horizontal="center"/>
    </xf>
    <xf numFmtId="49" fontId="0" fillId="0" borderId="0" xfId="0" applyNumberFormat="1"/>
    <xf numFmtId="0" fontId="7" fillId="0" borderId="0" xfId="0" applyFont="1"/>
    <xf numFmtId="0" fontId="6" fillId="0" borderId="0" xfId="0" applyFont="1" applyFill="1" applyBorder="1" applyAlignment="1" applyProtection="1">
      <alignment horizontal="left"/>
    </xf>
    <xf numFmtId="0" fontId="1" fillId="0" borderId="0" xfId="0" applyFont="1" applyFill="1" applyBorder="1"/>
    <xf numFmtId="0" fontId="0" fillId="0" borderId="0" xfId="0" applyProtection="1">
      <protection locked="0"/>
    </xf>
    <xf numFmtId="0" fontId="0" fillId="0" borderId="0" xfId="0" applyAlignment="1" applyProtection="1">
      <alignment vertical="center"/>
      <protection locked="0"/>
    </xf>
    <xf numFmtId="0" fontId="6" fillId="0" borderId="0" xfId="0" applyFont="1" applyBorder="1" applyAlignment="1" applyProtection="1">
      <alignment horizontal="right"/>
    </xf>
    <xf numFmtId="49" fontId="8" fillId="0" borderId="0" xfId="0" applyNumberFormat="1" applyFont="1" applyBorder="1" applyAlignment="1" applyProtection="1">
      <alignment horizontal="center" vertical="top" wrapText="1"/>
      <protection locked="0"/>
    </xf>
    <xf numFmtId="0" fontId="0" fillId="0" borderId="0" xfId="0" applyFont="1" applyFill="1" applyBorder="1" applyAlignment="1">
      <alignment vertical="center" wrapText="1"/>
    </xf>
    <xf numFmtId="164" fontId="9" fillId="0" borderId="0" xfId="0" applyNumberFormat="1" applyFont="1" applyFill="1" applyBorder="1" applyAlignment="1">
      <alignment horizontal="center"/>
    </xf>
    <xf numFmtId="1" fontId="8" fillId="0" borderId="0" xfId="0" applyNumberFormat="1" applyFont="1" applyFill="1" applyBorder="1" applyAlignment="1" applyProtection="1">
      <alignment horizontal="right" vertical="top" wrapText="1"/>
      <protection locked="0"/>
    </xf>
    <xf numFmtId="164" fontId="9" fillId="0" borderId="2" xfId="0" applyNumberFormat="1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0" fontId="6" fillId="0" borderId="1" xfId="0" applyFont="1" applyBorder="1" applyAlignment="1" applyProtection="1">
      <alignment horizontal="right"/>
    </xf>
    <xf numFmtId="0" fontId="6" fillId="0" borderId="1" xfId="0" applyFont="1" applyBorder="1" applyAlignment="1" applyProtection="1">
      <alignment horizontal="left"/>
    </xf>
    <xf numFmtId="0" fontId="5" fillId="0" borderId="1" xfId="0" applyFont="1" applyBorder="1" applyAlignment="1" applyProtection="1">
      <alignment horizontal="center"/>
    </xf>
    <xf numFmtId="0" fontId="0" fillId="0" borderId="0" xfId="0" applyBorder="1"/>
    <xf numFmtId="0" fontId="6" fillId="0" borderId="0" xfId="0" applyFont="1" applyBorder="1" applyAlignment="1" applyProtection="1">
      <alignment horizontal="left"/>
    </xf>
    <xf numFmtId="49" fontId="1" fillId="0" borderId="2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5" fillId="0" borderId="1" xfId="0" applyFont="1" applyBorder="1" applyAlignment="1" applyProtection="1">
      <alignment horizontal="right"/>
    </xf>
    <xf numFmtId="0" fontId="6" fillId="0" borderId="4" xfId="0" applyFont="1" applyBorder="1" applyAlignment="1" applyProtection="1">
      <alignment horizontal="left" wrapText="1"/>
    </xf>
    <xf numFmtId="3" fontId="0" fillId="2" borderId="0" xfId="0" applyNumberFormat="1" applyFill="1"/>
    <xf numFmtId="0" fontId="0" fillId="0" borderId="0" xfId="0" applyFill="1"/>
    <xf numFmtId="0" fontId="5" fillId="0" borderId="3" xfId="0" applyFont="1" applyBorder="1" applyAlignment="1" applyProtection="1">
      <alignment horizontal="center"/>
    </xf>
    <xf numFmtId="0" fontId="5" fillId="0" borderId="4" xfId="0" applyFont="1" applyBorder="1" applyAlignment="1" applyProtection="1">
      <alignment horizontal="center"/>
    </xf>
    <xf numFmtId="0" fontId="5" fillId="0" borderId="3" xfId="0" applyFont="1" applyBorder="1" applyAlignment="1" applyProtection="1">
      <alignment horizontal="left" wrapText="1"/>
    </xf>
    <xf numFmtId="3" fontId="0" fillId="0" borderId="3" xfId="0" applyNumberFormat="1" applyBorder="1" applyAlignment="1">
      <alignment horizontal="center"/>
    </xf>
    <xf numFmtId="3" fontId="0" fillId="0" borderId="4" xfId="0" applyNumberFormat="1" applyBorder="1" applyAlignment="1">
      <alignment horizontal="center"/>
    </xf>
    <xf numFmtId="3" fontId="5" fillId="0" borderId="3" xfId="0" applyNumberFormat="1" applyFont="1" applyBorder="1" applyAlignment="1" applyProtection="1">
      <alignment horizontal="center"/>
    </xf>
    <xf numFmtId="3" fontId="5" fillId="0" borderId="4" xfId="0" applyNumberFormat="1" applyFont="1" applyBorder="1" applyAlignment="1" applyProtection="1">
      <alignment horizontal="center"/>
    </xf>
    <xf numFmtId="0" fontId="5" fillId="0" borderId="3" xfId="0" applyFont="1" applyBorder="1" applyAlignment="1" applyProtection="1">
      <alignment horizontal="center"/>
    </xf>
    <xf numFmtId="0" fontId="5" fillId="0" borderId="4" xfId="0" applyFont="1" applyBorder="1" applyAlignment="1" applyProtection="1">
      <alignment horizontal="center"/>
    </xf>
    <xf numFmtId="0" fontId="5" fillId="0" borderId="3" xfId="0" applyFont="1" applyBorder="1" applyAlignment="1" applyProtection="1">
      <alignment horizontal="left" wrapText="1"/>
    </xf>
    <xf numFmtId="0" fontId="6" fillId="0" borderId="0" xfId="0" applyFont="1" applyBorder="1" applyAlignment="1" applyProtection="1">
      <alignment horizontal="left"/>
    </xf>
    <xf numFmtId="3" fontId="0" fillId="0" borderId="3" xfId="0" applyNumberFormat="1" applyBorder="1" applyAlignment="1">
      <alignment horizontal="center"/>
    </xf>
    <xf numFmtId="3" fontId="0" fillId="0" borderId="4" xfId="0" applyNumberForma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3" fontId="5" fillId="0" borderId="3" xfId="0" applyNumberFormat="1" applyFont="1" applyBorder="1" applyAlignment="1" applyProtection="1">
      <alignment horizontal="center"/>
    </xf>
    <xf numFmtId="3" fontId="5" fillId="0" borderId="4" xfId="0" applyNumberFormat="1" applyFont="1" applyBorder="1" applyAlignment="1" applyProtection="1">
      <alignment horizontal="center"/>
    </xf>
    <xf numFmtId="0" fontId="0" fillId="0" borderId="0" xfId="0" applyFill="1" applyBorder="1" applyAlignment="1" applyProtection="1">
      <alignment horizontal="left" vertical="center" wrapText="1"/>
      <protection locked="0"/>
    </xf>
    <xf numFmtId="0" fontId="3" fillId="0" borderId="6" xfId="0" applyFont="1" applyBorder="1" applyAlignment="1">
      <alignment horizontal="center" wrapText="1"/>
    </xf>
    <xf numFmtId="0" fontId="2" fillId="0" borderId="6" xfId="0" applyFont="1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0" xfId="0" applyFill="1" applyBorder="1" applyAlignment="1" applyProtection="1">
      <alignment horizontal="left" vertical="center" wrapText="1"/>
      <protection locked="0"/>
    </xf>
    <xf numFmtId="0" fontId="1" fillId="0" borderId="0" xfId="0" applyFont="1" applyAlignment="1">
      <alignment horizontal="center"/>
    </xf>
    <xf numFmtId="49" fontId="1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3" fillId="0" borderId="6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/>
    </xf>
    <xf numFmtId="0" fontId="1" fillId="0" borderId="2" xfId="0" applyFont="1" applyBorder="1" applyAlignment="1">
      <alignment horizontal="center" wrapText="1"/>
    </xf>
    <xf numFmtId="0" fontId="1" fillId="0" borderId="2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3" fontId="0" fillId="0" borderId="3" xfId="0" applyNumberFormat="1" applyBorder="1" applyAlignment="1">
      <alignment horizontal="center"/>
    </xf>
    <xf numFmtId="3" fontId="0" fillId="0" borderId="5" xfId="0" applyNumberFormat="1" applyBorder="1" applyAlignment="1">
      <alignment horizontal="center"/>
    </xf>
    <xf numFmtId="3" fontId="0" fillId="0" borderId="4" xfId="0" applyNumberFormat="1" applyBorder="1" applyAlignment="1">
      <alignment horizontal="center"/>
    </xf>
    <xf numFmtId="0" fontId="6" fillId="0" borderId="1" xfId="0" applyFont="1" applyBorder="1" applyAlignment="1" applyProtection="1">
      <alignment horizontal="center"/>
    </xf>
    <xf numFmtId="0" fontId="1" fillId="0" borderId="1" xfId="0" applyFont="1" applyBorder="1" applyAlignment="1">
      <alignment horizontal="center"/>
    </xf>
    <xf numFmtId="0" fontId="6" fillId="0" borderId="0" xfId="0" applyFont="1" applyBorder="1" applyAlignment="1" applyProtection="1">
      <alignment horizontal="left"/>
    </xf>
    <xf numFmtId="0" fontId="5" fillId="0" borderId="3" xfId="0" applyFont="1" applyBorder="1" applyAlignment="1" applyProtection="1">
      <alignment horizontal="left" wrapText="1"/>
    </xf>
    <xf numFmtId="0" fontId="5" fillId="0" borderId="4" xfId="0" applyFont="1" applyBorder="1" applyAlignment="1" applyProtection="1">
      <alignment horizontal="left" wrapText="1"/>
    </xf>
    <xf numFmtId="0" fontId="5" fillId="0" borderId="3" xfId="0" applyFont="1" applyBorder="1" applyAlignment="1" applyProtection="1">
      <alignment horizontal="center"/>
    </xf>
    <xf numFmtId="0" fontId="5" fillId="0" borderId="4" xfId="0" applyFont="1" applyBorder="1" applyAlignment="1" applyProtection="1">
      <alignment horizontal="center"/>
    </xf>
    <xf numFmtId="3" fontId="5" fillId="0" borderId="3" xfId="0" applyNumberFormat="1" applyFont="1" applyFill="1" applyBorder="1" applyAlignment="1" applyProtection="1">
      <alignment horizontal="center"/>
    </xf>
    <xf numFmtId="3" fontId="5" fillId="0" borderId="4" xfId="0" applyNumberFormat="1" applyFont="1" applyFill="1" applyBorder="1" applyAlignment="1" applyProtection="1">
      <alignment horizontal="center"/>
    </xf>
    <xf numFmtId="0" fontId="6" fillId="0" borderId="3" xfId="0" applyFont="1" applyBorder="1" applyAlignment="1" applyProtection="1">
      <alignment horizontal="center"/>
    </xf>
    <xf numFmtId="0" fontId="6" fillId="0" borderId="4" xfId="0" applyFont="1" applyBorder="1" applyAlignment="1" applyProtection="1">
      <alignment horizontal="center"/>
    </xf>
    <xf numFmtId="49" fontId="8" fillId="0" borderId="0" xfId="0" applyNumberFormat="1" applyFont="1" applyBorder="1" applyAlignment="1" applyProtection="1">
      <alignment horizontal="left" vertical="top" wrapText="1"/>
      <protection locked="0"/>
    </xf>
    <xf numFmtId="3" fontId="5" fillId="0" borderId="3" xfId="0" applyNumberFormat="1" applyFont="1" applyBorder="1" applyAlignment="1" applyProtection="1">
      <alignment horizontal="center"/>
    </xf>
    <xf numFmtId="3" fontId="5" fillId="0" borderId="4" xfId="0" applyNumberFormat="1" applyFont="1" applyBorder="1" applyAlignment="1" applyProtection="1">
      <alignment horizontal="center"/>
    </xf>
    <xf numFmtId="164" fontId="0" fillId="0" borderId="6" xfId="0" applyNumberFormat="1" applyFont="1" applyFill="1" applyBorder="1" applyAlignment="1">
      <alignment horizontal="center" wrapText="1"/>
    </xf>
    <xf numFmtId="164" fontId="0" fillId="0" borderId="2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3"/>
  <sheetViews>
    <sheetView view="pageBreakPreview" topLeftCell="A40" zoomScaleNormal="100" zoomScaleSheetLayoutView="100" workbookViewId="0">
      <selection activeCell="C48" sqref="C48:I48"/>
    </sheetView>
  </sheetViews>
  <sheetFormatPr defaultRowHeight="15" x14ac:dyDescent="0.25"/>
  <cols>
    <col min="4" max="4" width="17.7109375" customWidth="1"/>
    <col min="5" max="5" width="16.85546875" customWidth="1"/>
    <col min="7" max="7" width="11.85546875" customWidth="1"/>
    <col min="10" max="10" width="12.42578125" customWidth="1"/>
    <col min="11" max="11" width="8.42578125" customWidth="1"/>
    <col min="13" max="13" width="7.140625" customWidth="1"/>
    <col min="14" max="14" width="6.140625" customWidth="1"/>
    <col min="15" max="15" width="8.85546875" customWidth="1"/>
    <col min="16" max="16" width="7.85546875" customWidth="1"/>
  </cols>
  <sheetData>
    <row r="1" spans="1:17" x14ac:dyDescent="0.25">
      <c r="M1" t="s">
        <v>0</v>
      </c>
    </row>
    <row r="2" spans="1:17" x14ac:dyDescent="0.25">
      <c r="M2" t="s">
        <v>1</v>
      </c>
    </row>
    <row r="3" spans="1:17" x14ac:dyDescent="0.25">
      <c r="M3" t="s">
        <v>2</v>
      </c>
    </row>
    <row r="4" spans="1:17" x14ac:dyDescent="0.25">
      <c r="M4" t="s">
        <v>3</v>
      </c>
    </row>
    <row r="6" spans="1:17" x14ac:dyDescent="0.25">
      <c r="D6" t="s">
        <v>60</v>
      </c>
      <c r="M6" t="s">
        <v>0</v>
      </c>
    </row>
    <row r="7" spans="1:17" x14ac:dyDescent="0.25">
      <c r="M7" t="s">
        <v>4</v>
      </c>
    </row>
    <row r="8" spans="1:17" x14ac:dyDescent="0.25">
      <c r="M8" t="s">
        <v>5</v>
      </c>
    </row>
    <row r="9" spans="1:17" x14ac:dyDescent="0.25">
      <c r="M9" s="34" t="s">
        <v>72</v>
      </c>
    </row>
    <row r="12" spans="1:17" x14ac:dyDescent="0.25">
      <c r="A12" s="56" t="s">
        <v>6</v>
      </c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</row>
    <row r="13" spans="1:17" x14ac:dyDescent="0.25">
      <c r="A13" s="56" t="s">
        <v>64</v>
      </c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</row>
    <row r="16" spans="1:17" x14ac:dyDescent="0.25">
      <c r="A16" s="3">
        <v>1</v>
      </c>
      <c r="B16" s="57" t="s">
        <v>73</v>
      </c>
      <c r="C16" s="57"/>
      <c r="F16" s="58" t="s">
        <v>8</v>
      </c>
      <c r="G16" s="58"/>
      <c r="H16" s="58"/>
      <c r="I16" s="58"/>
      <c r="J16" s="58"/>
      <c r="K16" s="58"/>
      <c r="L16" s="58"/>
      <c r="M16" s="58"/>
      <c r="N16" s="58"/>
      <c r="P16" s="58">
        <v>2143809</v>
      </c>
      <c r="Q16" s="58"/>
    </row>
    <row r="17" spans="1:17" ht="35.25" customHeight="1" x14ac:dyDescent="0.25">
      <c r="B17" s="52" t="s">
        <v>7</v>
      </c>
      <c r="C17" s="52"/>
      <c r="F17" s="53" t="s">
        <v>10</v>
      </c>
      <c r="G17" s="53"/>
      <c r="H17" s="53"/>
      <c r="I17" s="53"/>
      <c r="J17" s="53"/>
      <c r="K17" s="53"/>
      <c r="L17" s="53"/>
      <c r="M17" s="53"/>
      <c r="N17" s="53"/>
      <c r="P17" s="54" t="s">
        <v>9</v>
      </c>
      <c r="Q17" s="54"/>
    </row>
    <row r="19" spans="1:17" x14ac:dyDescent="0.25">
      <c r="A19" s="3">
        <v>2</v>
      </c>
      <c r="B19" s="57" t="s">
        <v>73</v>
      </c>
      <c r="C19" s="57"/>
      <c r="F19" s="58" t="s">
        <v>8</v>
      </c>
      <c r="G19" s="58"/>
      <c r="H19" s="58"/>
      <c r="I19" s="58"/>
      <c r="J19" s="58"/>
      <c r="K19" s="58"/>
      <c r="L19" s="58"/>
      <c r="M19" s="58"/>
      <c r="N19" s="58"/>
      <c r="P19" s="58">
        <v>2143809</v>
      </c>
      <c r="Q19" s="58"/>
    </row>
    <row r="20" spans="1:17" ht="48.75" customHeight="1" x14ac:dyDescent="0.25">
      <c r="B20" s="59" t="s">
        <v>11</v>
      </c>
      <c r="C20" s="59"/>
      <c r="F20" s="60" t="s">
        <v>12</v>
      </c>
      <c r="G20" s="60"/>
      <c r="H20" s="60"/>
      <c r="I20" s="60"/>
      <c r="J20" s="60"/>
      <c r="K20" s="60"/>
      <c r="L20" s="60"/>
      <c r="M20" s="60"/>
      <c r="N20" s="60"/>
      <c r="P20" s="54" t="s">
        <v>9</v>
      </c>
      <c r="Q20" s="54"/>
    </row>
    <row r="22" spans="1:17" ht="57.75" customHeight="1" x14ac:dyDescent="0.25">
      <c r="A22" s="3">
        <v>3</v>
      </c>
      <c r="B22" s="57" t="s">
        <v>73</v>
      </c>
      <c r="C22" s="57"/>
      <c r="D22" s="11"/>
      <c r="E22" s="48" t="s">
        <v>39</v>
      </c>
      <c r="F22" s="11"/>
      <c r="G22" s="48" t="s">
        <v>59</v>
      </c>
      <c r="I22" s="61" t="s">
        <v>74</v>
      </c>
      <c r="J22" s="61"/>
      <c r="K22" s="61"/>
      <c r="L22" s="61"/>
      <c r="M22" s="61"/>
      <c r="N22" s="61"/>
      <c r="P22" s="62">
        <v>1052700000</v>
      </c>
      <c r="Q22" s="62"/>
    </row>
    <row r="23" spans="1:17" ht="69.75" customHeight="1" x14ac:dyDescent="0.25">
      <c r="B23" s="59" t="s">
        <v>11</v>
      </c>
      <c r="C23" s="59"/>
      <c r="E23" s="2" t="s">
        <v>13</v>
      </c>
      <c r="G23" s="1" t="s">
        <v>14</v>
      </c>
      <c r="I23" s="59" t="s">
        <v>15</v>
      </c>
      <c r="J23" s="59"/>
      <c r="K23" s="59"/>
      <c r="L23" s="59"/>
      <c r="M23" s="59"/>
      <c r="N23" s="59"/>
      <c r="P23" s="54" t="s">
        <v>16</v>
      </c>
      <c r="Q23" s="54"/>
    </row>
    <row r="25" spans="1:17" x14ac:dyDescent="0.25">
      <c r="A25" s="3">
        <v>4</v>
      </c>
      <c r="B25" s="3" t="s">
        <v>17</v>
      </c>
      <c r="E25" s="10">
        <f>J25+O25</f>
        <v>3537610</v>
      </c>
      <c r="F25" t="s">
        <v>18</v>
      </c>
      <c r="J25" s="9">
        <v>922415</v>
      </c>
      <c r="K25" t="s">
        <v>19</v>
      </c>
      <c r="O25" s="33">
        <v>2615195</v>
      </c>
      <c r="P25" t="s">
        <v>20</v>
      </c>
    </row>
    <row r="26" spans="1:17" x14ac:dyDescent="0.25">
      <c r="A26" s="3">
        <v>5</v>
      </c>
      <c r="B26" s="3" t="s">
        <v>21</v>
      </c>
      <c r="C26" s="3"/>
      <c r="D26" s="3"/>
      <c r="E26" s="3"/>
    </row>
    <row r="27" spans="1:17" x14ac:dyDescent="0.25">
      <c r="B27" s="4" t="s">
        <v>22</v>
      </c>
      <c r="C27" s="5"/>
      <c r="D27" s="5"/>
      <c r="E27" s="5"/>
      <c r="F27" s="5"/>
      <c r="G27" s="5"/>
      <c r="H27" s="6"/>
      <c r="I27" s="6"/>
      <c r="J27" s="6"/>
      <c r="K27" s="6"/>
      <c r="L27" s="6"/>
    </row>
    <row r="28" spans="1:17" x14ac:dyDescent="0.25">
      <c r="B28" s="4" t="s">
        <v>23</v>
      </c>
      <c r="C28" s="5"/>
      <c r="D28" s="5"/>
      <c r="E28" s="5"/>
      <c r="F28" s="5"/>
      <c r="G28" s="5"/>
      <c r="H28" s="6"/>
      <c r="I28" s="6"/>
      <c r="J28" s="6"/>
      <c r="K28" s="6"/>
      <c r="L28" s="6"/>
    </row>
    <row r="29" spans="1:17" x14ac:dyDescent="0.25">
      <c r="B29" s="7" t="s">
        <v>62</v>
      </c>
      <c r="C29" s="5"/>
      <c r="D29" s="5"/>
      <c r="E29" s="5"/>
      <c r="F29" s="5"/>
      <c r="G29" s="5"/>
      <c r="H29" s="6"/>
      <c r="I29" s="6"/>
      <c r="J29" s="6"/>
      <c r="K29" s="6"/>
      <c r="L29" s="6"/>
    </row>
    <row r="30" spans="1:17" x14ac:dyDescent="0.25">
      <c r="B30" s="4" t="s">
        <v>24</v>
      </c>
      <c r="C30" s="5"/>
      <c r="D30" s="5"/>
      <c r="E30" s="5"/>
      <c r="F30" s="5"/>
      <c r="G30" s="5"/>
      <c r="H30" s="6"/>
      <c r="I30" s="6"/>
      <c r="J30" s="6"/>
      <c r="K30" s="6"/>
      <c r="L30" s="6"/>
    </row>
    <row r="31" spans="1:17" x14ac:dyDescent="0.25">
      <c r="B31" s="4" t="s">
        <v>25</v>
      </c>
      <c r="C31" s="5"/>
      <c r="D31" s="5"/>
      <c r="E31" s="5"/>
      <c r="F31" s="5"/>
      <c r="G31" s="5"/>
      <c r="H31" s="6"/>
      <c r="I31" s="6"/>
      <c r="J31" s="6"/>
      <c r="K31" s="6"/>
      <c r="L31" s="6"/>
    </row>
    <row r="32" spans="1:17" x14ac:dyDescent="0.25">
      <c r="B32" s="4" t="s">
        <v>26</v>
      </c>
      <c r="C32" s="5"/>
      <c r="D32" s="5"/>
      <c r="E32" s="5"/>
      <c r="F32" s="5"/>
      <c r="G32" s="5"/>
      <c r="H32" s="6"/>
      <c r="I32" s="6"/>
      <c r="J32" s="6"/>
      <c r="K32" s="6"/>
      <c r="L32" s="6"/>
    </row>
    <row r="33" spans="1:18" x14ac:dyDescent="0.25">
      <c r="B33" s="55" t="s">
        <v>63</v>
      </c>
      <c r="C33" s="55"/>
      <c r="D33" s="55"/>
      <c r="E33" s="55"/>
      <c r="F33" s="55"/>
      <c r="G33" s="55"/>
      <c r="H33" s="55"/>
      <c r="I33" s="55"/>
      <c r="J33" s="55"/>
      <c r="K33" s="55"/>
      <c r="L33" s="55"/>
    </row>
    <row r="34" spans="1:18" x14ac:dyDescent="0.25">
      <c r="B34" s="55" t="str">
        <f>'0611210'!B34:J34</f>
        <v>(у редакції рішення міської ради від 24.06.2021 року № 999-14-VIII)</v>
      </c>
      <c r="C34" s="55"/>
      <c r="D34" s="55"/>
      <c r="E34" s="55"/>
      <c r="F34" s="55"/>
      <c r="G34" s="55"/>
      <c r="H34" s="55"/>
      <c r="I34" s="55"/>
      <c r="J34" s="55"/>
      <c r="K34" s="51"/>
      <c r="L34" s="51"/>
    </row>
    <row r="35" spans="1:18" x14ac:dyDescent="0.25"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</row>
    <row r="36" spans="1:18" ht="24" customHeight="1" x14ac:dyDescent="0.25">
      <c r="A36" s="12">
        <v>6</v>
      </c>
      <c r="B36" s="13" t="s">
        <v>27</v>
      </c>
      <c r="C36" s="12"/>
      <c r="D36" s="12"/>
      <c r="E36" s="12"/>
      <c r="F36" s="12"/>
      <c r="G36" s="12"/>
      <c r="H36" s="12"/>
      <c r="I36" s="12"/>
    </row>
    <row r="37" spans="1:18" ht="24" customHeight="1" x14ac:dyDescent="0.25">
      <c r="B37" s="8" t="s">
        <v>28</v>
      </c>
      <c r="C37" s="63" t="s">
        <v>29</v>
      </c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5"/>
    </row>
    <row r="38" spans="1:18" ht="24" customHeight="1" x14ac:dyDescent="0.25">
      <c r="B38" s="8">
        <v>1</v>
      </c>
      <c r="C38" s="66" t="s">
        <v>76</v>
      </c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8"/>
    </row>
    <row r="39" spans="1:18" ht="24" customHeight="1" x14ac:dyDescent="0.25">
      <c r="A39" s="3">
        <v>7</v>
      </c>
      <c r="B39" s="3" t="s">
        <v>30</v>
      </c>
      <c r="C39" s="3"/>
      <c r="D39" s="3"/>
      <c r="E39" s="3"/>
      <c r="F39" s="3"/>
      <c r="G39" s="3"/>
      <c r="H39" s="3"/>
      <c r="I39" s="3"/>
    </row>
    <row r="40" spans="1:18" ht="24" customHeight="1" x14ac:dyDescent="0.25">
      <c r="B40" s="69" t="s">
        <v>75</v>
      </c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27"/>
    </row>
    <row r="41" spans="1:18" ht="24" customHeight="1" x14ac:dyDescent="0.25">
      <c r="A41" s="3">
        <v>8</v>
      </c>
      <c r="B41" s="3" t="s">
        <v>31</v>
      </c>
      <c r="C41" s="3"/>
      <c r="D41" s="3"/>
    </row>
    <row r="42" spans="1:18" ht="24" customHeight="1" x14ac:dyDescent="0.25">
      <c r="B42" s="8" t="s">
        <v>28</v>
      </c>
      <c r="C42" s="63" t="s">
        <v>32</v>
      </c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5"/>
    </row>
    <row r="43" spans="1:18" ht="44.25" customHeight="1" x14ac:dyDescent="0.25">
      <c r="B43" s="8"/>
      <c r="C43" s="66" t="s">
        <v>77</v>
      </c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8"/>
    </row>
    <row r="44" spans="1:18" ht="24" customHeight="1" x14ac:dyDescent="0.25">
      <c r="A44" s="3">
        <v>9</v>
      </c>
      <c r="B44" s="14" t="s">
        <v>33</v>
      </c>
      <c r="C44" s="3"/>
      <c r="D44" s="3"/>
      <c r="E44" s="3"/>
    </row>
    <row r="45" spans="1:18" ht="24" customHeight="1" x14ac:dyDescent="0.25">
      <c r="B45" s="8" t="s">
        <v>28</v>
      </c>
      <c r="C45" s="63" t="s">
        <v>33</v>
      </c>
      <c r="D45" s="64"/>
      <c r="E45" s="64"/>
      <c r="F45" s="64"/>
      <c r="G45" s="64"/>
      <c r="H45" s="64"/>
      <c r="I45" s="65"/>
      <c r="J45" s="63" t="s">
        <v>34</v>
      </c>
      <c r="K45" s="64"/>
      <c r="L45" s="65"/>
      <c r="M45" s="63" t="s">
        <v>35</v>
      </c>
      <c r="N45" s="64"/>
      <c r="O45" s="65"/>
      <c r="P45" s="63" t="s">
        <v>36</v>
      </c>
      <c r="Q45" s="65"/>
    </row>
    <row r="46" spans="1:18" ht="24" customHeight="1" x14ac:dyDescent="0.25">
      <c r="B46" s="30">
        <v>1</v>
      </c>
      <c r="C46" s="63">
        <v>2</v>
      </c>
      <c r="D46" s="64"/>
      <c r="E46" s="64"/>
      <c r="F46" s="64"/>
      <c r="G46" s="64"/>
      <c r="H46" s="64"/>
      <c r="I46" s="65"/>
      <c r="J46" s="63">
        <v>3</v>
      </c>
      <c r="K46" s="64"/>
      <c r="L46" s="65"/>
      <c r="M46" s="63">
        <v>4</v>
      </c>
      <c r="N46" s="64"/>
      <c r="O46" s="65"/>
      <c r="P46" s="63">
        <v>5</v>
      </c>
      <c r="Q46" s="65"/>
    </row>
    <row r="47" spans="1:18" ht="36" customHeight="1" x14ac:dyDescent="0.25">
      <c r="B47" s="8"/>
      <c r="C47" s="66" t="s">
        <v>76</v>
      </c>
      <c r="D47" s="67"/>
      <c r="E47" s="67"/>
      <c r="F47" s="67"/>
      <c r="G47" s="67"/>
      <c r="H47" s="67"/>
      <c r="I47" s="68"/>
      <c r="J47" s="70">
        <f>J25</f>
        <v>922415</v>
      </c>
      <c r="K47" s="71"/>
      <c r="L47" s="72"/>
      <c r="M47" s="70">
        <f>O25</f>
        <v>2615195</v>
      </c>
      <c r="N47" s="71"/>
      <c r="O47" s="72"/>
      <c r="P47" s="70">
        <f>J47+M47</f>
        <v>3537610</v>
      </c>
      <c r="Q47" s="72"/>
    </row>
    <row r="48" spans="1:18" ht="24" customHeight="1" x14ac:dyDescent="0.25">
      <c r="B48" s="8"/>
      <c r="C48" s="63" t="s">
        <v>36</v>
      </c>
      <c r="D48" s="64"/>
      <c r="E48" s="64"/>
      <c r="F48" s="64"/>
      <c r="G48" s="64"/>
      <c r="H48" s="64"/>
      <c r="I48" s="65"/>
      <c r="J48" s="70">
        <f>J47</f>
        <v>922415</v>
      </c>
      <c r="K48" s="71"/>
      <c r="L48" s="72"/>
      <c r="M48" s="70">
        <f>M47</f>
        <v>2615195</v>
      </c>
      <c r="N48" s="71"/>
      <c r="O48" s="72"/>
      <c r="P48" s="70">
        <f>P47</f>
        <v>3537610</v>
      </c>
      <c r="Q48" s="72"/>
    </row>
    <row r="49" spans="1:17" ht="24" customHeight="1" x14ac:dyDescent="0.25">
      <c r="A49" s="3">
        <v>10</v>
      </c>
      <c r="B49" s="3" t="s">
        <v>37</v>
      </c>
      <c r="C49" s="3"/>
      <c r="D49" s="3"/>
      <c r="E49" s="3"/>
      <c r="F49" s="3"/>
      <c r="G49" s="3"/>
      <c r="H49" s="3"/>
      <c r="I49" s="3"/>
    </row>
    <row r="50" spans="1:17" ht="24" customHeight="1" x14ac:dyDescent="0.25">
      <c r="B50" s="8" t="s">
        <v>28</v>
      </c>
      <c r="C50" s="63" t="s">
        <v>38</v>
      </c>
      <c r="D50" s="64"/>
      <c r="E50" s="64"/>
      <c r="F50" s="64"/>
      <c r="G50" s="64"/>
      <c r="H50" s="64"/>
      <c r="I50" s="65"/>
      <c r="J50" s="63" t="s">
        <v>34</v>
      </c>
      <c r="K50" s="64"/>
      <c r="L50" s="65"/>
      <c r="M50" s="63" t="s">
        <v>35</v>
      </c>
      <c r="N50" s="64"/>
      <c r="O50" s="65"/>
      <c r="P50" s="63" t="s">
        <v>36</v>
      </c>
      <c r="Q50" s="65"/>
    </row>
    <row r="51" spans="1:17" ht="24" customHeight="1" x14ac:dyDescent="0.25">
      <c r="B51" s="8"/>
      <c r="C51" s="63"/>
      <c r="D51" s="64"/>
      <c r="E51" s="64"/>
      <c r="F51" s="64"/>
      <c r="G51" s="64"/>
      <c r="H51" s="64"/>
      <c r="I51" s="65"/>
      <c r="J51" s="63"/>
      <c r="K51" s="64"/>
      <c r="L51" s="65"/>
      <c r="M51" s="63"/>
      <c r="N51" s="64"/>
      <c r="O51" s="65"/>
      <c r="P51" s="63"/>
      <c r="Q51" s="65"/>
    </row>
    <row r="52" spans="1:17" ht="24" customHeight="1" x14ac:dyDescent="0.25">
      <c r="B52" s="8"/>
      <c r="C52" s="63"/>
      <c r="D52" s="64"/>
      <c r="E52" s="64"/>
      <c r="F52" s="64"/>
      <c r="G52" s="64"/>
      <c r="H52" s="64"/>
      <c r="I52" s="65"/>
      <c r="J52" s="63"/>
      <c r="K52" s="64"/>
      <c r="L52" s="65"/>
      <c r="M52" s="63"/>
      <c r="N52" s="64"/>
      <c r="O52" s="65"/>
      <c r="P52" s="63"/>
      <c r="Q52" s="65"/>
    </row>
    <row r="53" spans="1:17" x14ac:dyDescent="0.25">
      <c r="Q53" s="27"/>
    </row>
    <row r="54" spans="1:17" x14ac:dyDescent="0.25">
      <c r="B54" s="15"/>
      <c r="C54" s="15"/>
      <c r="D54" s="16"/>
      <c r="E54" s="15"/>
      <c r="F54" s="15"/>
      <c r="G54" s="15"/>
      <c r="H54" s="15"/>
      <c r="I54" s="15"/>
      <c r="Q54" s="27"/>
    </row>
    <row r="55" spans="1:17" x14ac:dyDescent="0.25">
      <c r="B55" s="17">
        <v>11</v>
      </c>
      <c r="C55" s="17"/>
      <c r="D55" s="75" t="s">
        <v>40</v>
      </c>
      <c r="E55" s="75"/>
      <c r="F55" s="75"/>
      <c r="G55" s="75"/>
      <c r="H55" s="75"/>
      <c r="I55" s="75"/>
      <c r="Q55" s="27"/>
    </row>
    <row r="56" spans="1:17" x14ac:dyDescent="0.25">
      <c r="B56" s="17"/>
      <c r="C56" s="17"/>
      <c r="D56" s="45"/>
      <c r="E56" s="45"/>
      <c r="F56" s="45"/>
      <c r="G56" s="45"/>
      <c r="H56" s="45"/>
      <c r="I56" s="45"/>
      <c r="Q56" s="27"/>
    </row>
    <row r="57" spans="1:17" ht="21.75" customHeight="1" x14ac:dyDescent="0.25">
      <c r="B57" s="24" t="s">
        <v>28</v>
      </c>
      <c r="C57" s="73" t="s">
        <v>49</v>
      </c>
      <c r="D57" s="73"/>
      <c r="E57" s="25" t="s">
        <v>50</v>
      </c>
      <c r="F57" s="73" t="s">
        <v>51</v>
      </c>
      <c r="G57" s="73"/>
      <c r="H57" s="73" t="s">
        <v>34</v>
      </c>
      <c r="I57" s="73"/>
      <c r="J57" s="74" t="s">
        <v>35</v>
      </c>
      <c r="K57" s="74"/>
      <c r="L57" s="74" t="s">
        <v>36</v>
      </c>
      <c r="M57" s="74"/>
      <c r="Q57" s="27"/>
    </row>
    <row r="58" spans="1:17" ht="21.75" customHeight="1" x14ac:dyDescent="0.25">
      <c r="B58" s="31"/>
      <c r="C58" s="82" t="s">
        <v>41</v>
      </c>
      <c r="D58" s="83"/>
      <c r="E58" s="25"/>
      <c r="F58" s="82"/>
      <c r="G58" s="83"/>
      <c r="H58" s="82"/>
      <c r="I58" s="83"/>
      <c r="J58" s="63"/>
      <c r="K58" s="65"/>
      <c r="L58" s="63"/>
      <c r="M58" s="65"/>
      <c r="Q58" s="27"/>
    </row>
    <row r="59" spans="1:17" ht="56.25" customHeight="1" x14ac:dyDescent="0.25">
      <c r="B59" s="31">
        <v>1</v>
      </c>
      <c r="C59" s="76" t="s">
        <v>75</v>
      </c>
      <c r="D59" s="77"/>
      <c r="E59" s="26" t="s">
        <v>52</v>
      </c>
      <c r="F59" s="78" t="s">
        <v>61</v>
      </c>
      <c r="G59" s="79"/>
      <c r="H59" s="80">
        <v>1982</v>
      </c>
      <c r="I59" s="81"/>
      <c r="J59" s="70"/>
      <c r="K59" s="72"/>
      <c r="L59" s="70">
        <f>H59</f>
        <v>1982</v>
      </c>
      <c r="M59" s="72"/>
      <c r="Q59" s="27"/>
    </row>
    <row r="60" spans="1:17" ht="21.75" customHeight="1" x14ac:dyDescent="0.25">
      <c r="B60" s="31"/>
      <c r="C60" s="44"/>
      <c r="D60" s="32" t="s">
        <v>42</v>
      </c>
      <c r="E60" s="26"/>
      <c r="F60" s="42"/>
      <c r="G60" s="43"/>
      <c r="H60" s="49"/>
      <c r="I60" s="50"/>
      <c r="J60" s="46"/>
      <c r="K60" s="47"/>
      <c r="L60" s="46"/>
      <c r="M60" s="47"/>
      <c r="Q60" s="27"/>
    </row>
    <row r="61" spans="1:17" ht="21.75" customHeight="1" x14ac:dyDescent="0.25">
      <c r="B61" s="31">
        <v>1</v>
      </c>
      <c r="C61" s="76" t="s">
        <v>58</v>
      </c>
      <c r="D61" s="77"/>
      <c r="E61" s="26" t="s">
        <v>53</v>
      </c>
      <c r="F61" s="78" t="s">
        <v>66</v>
      </c>
      <c r="G61" s="79"/>
      <c r="H61" s="85">
        <f>J47/H59</f>
        <v>465.39606458123109</v>
      </c>
      <c r="I61" s="86"/>
      <c r="J61" s="46"/>
      <c r="K61" s="47"/>
      <c r="L61" s="70">
        <f>H61</f>
        <v>465.39606458123109</v>
      </c>
      <c r="M61" s="72"/>
      <c r="Q61" s="27"/>
    </row>
    <row r="62" spans="1:17" ht="21.75" customHeight="1" x14ac:dyDescent="0.25">
      <c r="B62" s="31"/>
      <c r="C62" s="82" t="s">
        <v>54</v>
      </c>
      <c r="D62" s="83"/>
      <c r="E62" s="26"/>
      <c r="F62" s="78"/>
      <c r="G62" s="79"/>
      <c r="H62" s="78"/>
      <c r="I62" s="79"/>
      <c r="J62" s="63"/>
      <c r="K62" s="65"/>
      <c r="L62" s="63"/>
      <c r="M62" s="65"/>
      <c r="Q62" s="27"/>
    </row>
    <row r="63" spans="1:17" ht="21.75" customHeight="1" x14ac:dyDescent="0.25">
      <c r="B63" s="31">
        <v>1</v>
      </c>
      <c r="C63" s="76" t="s">
        <v>55</v>
      </c>
      <c r="D63" s="77"/>
      <c r="E63" s="26" t="s">
        <v>67</v>
      </c>
      <c r="F63" s="78" t="s">
        <v>65</v>
      </c>
      <c r="G63" s="79"/>
      <c r="H63" s="78">
        <f>22+20+22+22-5</f>
        <v>81</v>
      </c>
      <c r="I63" s="79"/>
      <c r="J63" s="63"/>
      <c r="K63" s="65"/>
      <c r="L63" s="63">
        <f>H63</f>
        <v>81</v>
      </c>
      <c r="M63" s="65"/>
      <c r="Q63" s="27"/>
    </row>
    <row r="64" spans="1:17" x14ac:dyDescent="0.25">
      <c r="B64" s="18"/>
      <c r="C64" s="18"/>
      <c r="D64" s="19"/>
      <c r="E64" s="20"/>
      <c r="F64" s="20"/>
      <c r="G64" s="20"/>
      <c r="H64" s="20"/>
      <c r="I64" s="21"/>
    </row>
    <row r="65" spans="2:9" x14ac:dyDescent="0.25">
      <c r="B65" s="18"/>
      <c r="C65" s="18"/>
      <c r="D65" s="19"/>
      <c r="E65" s="20"/>
      <c r="F65" s="20"/>
      <c r="G65" s="20"/>
      <c r="H65" s="20"/>
      <c r="I65" s="21"/>
    </row>
    <row r="66" spans="2:9" x14ac:dyDescent="0.25">
      <c r="B66" s="18"/>
      <c r="C66" s="18"/>
      <c r="D66" s="19"/>
      <c r="E66" s="20"/>
      <c r="F66" s="20"/>
      <c r="G66" s="20"/>
      <c r="H66" s="20"/>
      <c r="I66" s="21"/>
    </row>
    <row r="67" spans="2:9" x14ac:dyDescent="0.25">
      <c r="B67" s="84" t="s">
        <v>43</v>
      </c>
      <c r="C67" s="84"/>
      <c r="D67" s="84"/>
      <c r="E67" s="20"/>
      <c r="F67" s="20"/>
      <c r="G67" s="20"/>
      <c r="H67" s="20"/>
      <c r="I67" s="21"/>
    </row>
    <row r="68" spans="2:9" x14ac:dyDescent="0.25">
      <c r="B68" s="84" t="s">
        <v>44</v>
      </c>
      <c r="C68" s="84"/>
      <c r="D68" s="84"/>
      <c r="E68" s="22"/>
      <c r="F68" s="20"/>
      <c r="G68" s="88" t="s">
        <v>56</v>
      </c>
      <c r="H68" s="88"/>
      <c r="I68" s="21"/>
    </row>
    <row r="69" spans="2:9" x14ac:dyDescent="0.25">
      <c r="B69" s="18"/>
      <c r="C69" s="18"/>
      <c r="D69" s="19"/>
      <c r="E69" s="20" t="s">
        <v>45</v>
      </c>
      <c r="F69" s="20"/>
      <c r="G69" s="87" t="s">
        <v>46</v>
      </c>
      <c r="H69" s="87"/>
      <c r="I69" s="21"/>
    </row>
    <row r="70" spans="2:9" x14ac:dyDescent="0.25">
      <c r="B70" s="18"/>
      <c r="C70" s="18"/>
      <c r="D70" s="19"/>
      <c r="E70" s="20"/>
      <c r="F70" s="20"/>
      <c r="G70" s="23"/>
      <c r="H70" s="23"/>
      <c r="I70" s="21"/>
    </row>
    <row r="71" spans="2:9" x14ac:dyDescent="0.25">
      <c r="B71" s="84" t="s">
        <v>47</v>
      </c>
      <c r="C71" s="84"/>
      <c r="D71" s="84"/>
      <c r="E71" s="20"/>
      <c r="F71" s="20"/>
      <c r="G71" s="23"/>
      <c r="H71" s="23"/>
      <c r="I71" s="21"/>
    </row>
    <row r="72" spans="2:9" x14ac:dyDescent="0.25">
      <c r="B72" s="84" t="s">
        <v>48</v>
      </c>
      <c r="C72" s="84"/>
      <c r="D72" s="84"/>
      <c r="E72" s="22"/>
      <c r="F72" s="20"/>
      <c r="G72" s="88" t="s">
        <v>57</v>
      </c>
      <c r="H72" s="88"/>
      <c r="I72" s="21"/>
    </row>
    <row r="73" spans="2:9" x14ac:dyDescent="0.25">
      <c r="B73" s="18"/>
      <c r="C73" s="18"/>
      <c r="D73" s="19"/>
      <c r="E73" s="20" t="s">
        <v>45</v>
      </c>
      <c r="F73" s="20"/>
      <c r="G73" s="87" t="s">
        <v>46</v>
      </c>
      <c r="H73" s="87"/>
      <c r="I73" s="21"/>
    </row>
  </sheetData>
  <mergeCells count="94">
    <mergeCell ref="G73:H73"/>
    <mergeCell ref="B68:D68"/>
    <mergeCell ref="G68:H68"/>
    <mergeCell ref="G69:H69"/>
    <mergeCell ref="B71:D71"/>
    <mergeCell ref="B72:D72"/>
    <mergeCell ref="G72:H72"/>
    <mergeCell ref="B67:D67"/>
    <mergeCell ref="C61:D61"/>
    <mergeCell ref="F61:G61"/>
    <mergeCell ref="H61:I61"/>
    <mergeCell ref="L61:M61"/>
    <mergeCell ref="C62:D62"/>
    <mergeCell ref="F62:G62"/>
    <mergeCell ref="H62:I62"/>
    <mergeCell ref="J62:K62"/>
    <mergeCell ref="L62:M62"/>
    <mergeCell ref="C63:D63"/>
    <mergeCell ref="F63:G63"/>
    <mergeCell ref="H63:I63"/>
    <mergeCell ref="J63:K63"/>
    <mergeCell ref="L63:M63"/>
    <mergeCell ref="C58:D58"/>
    <mergeCell ref="F58:G58"/>
    <mergeCell ref="H58:I58"/>
    <mergeCell ref="J58:K58"/>
    <mergeCell ref="L58:M58"/>
    <mergeCell ref="C59:D59"/>
    <mergeCell ref="F59:G59"/>
    <mergeCell ref="H59:I59"/>
    <mergeCell ref="J59:K59"/>
    <mergeCell ref="L59:M59"/>
    <mergeCell ref="C52:I52"/>
    <mergeCell ref="J52:L52"/>
    <mergeCell ref="M52:O52"/>
    <mergeCell ref="P52:Q52"/>
    <mergeCell ref="D55:I55"/>
    <mergeCell ref="C57:D57"/>
    <mergeCell ref="F57:G57"/>
    <mergeCell ref="H57:I57"/>
    <mergeCell ref="J57:K57"/>
    <mergeCell ref="L57:M57"/>
    <mergeCell ref="C50:I50"/>
    <mergeCell ref="J50:L50"/>
    <mergeCell ref="M50:O50"/>
    <mergeCell ref="P50:Q50"/>
    <mergeCell ref="C51:I51"/>
    <mergeCell ref="J51:L51"/>
    <mergeCell ref="M51:O51"/>
    <mergeCell ref="P51:Q51"/>
    <mergeCell ref="C47:I47"/>
    <mergeCell ref="J47:L47"/>
    <mergeCell ref="M47:O47"/>
    <mergeCell ref="P47:Q47"/>
    <mergeCell ref="C48:I48"/>
    <mergeCell ref="J48:L48"/>
    <mergeCell ref="M48:O48"/>
    <mergeCell ref="P48:Q48"/>
    <mergeCell ref="C46:I46"/>
    <mergeCell ref="J46:L46"/>
    <mergeCell ref="M46:O46"/>
    <mergeCell ref="P46:Q46"/>
    <mergeCell ref="B33:L33"/>
    <mergeCell ref="B35:Q35"/>
    <mergeCell ref="C37:Q37"/>
    <mergeCell ref="C38:Q38"/>
    <mergeCell ref="B40:Q40"/>
    <mergeCell ref="C42:Q42"/>
    <mergeCell ref="C43:Q43"/>
    <mergeCell ref="C45:I45"/>
    <mergeCell ref="J45:L45"/>
    <mergeCell ref="M45:O45"/>
    <mergeCell ref="P45:Q45"/>
    <mergeCell ref="I22:N22"/>
    <mergeCell ref="P22:Q22"/>
    <mergeCell ref="B23:C23"/>
    <mergeCell ref="I23:N23"/>
    <mergeCell ref="P23:Q23"/>
    <mergeCell ref="B17:C17"/>
    <mergeCell ref="F17:N17"/>
    <mergeCell ref="P17:Q17"/>
    <mergeCell ref="B34:J34"/>
    <mergeCell ref="A12:Q12"/>
    <mergeCell ref="A13:Q13"/>
    <mergeCell ref="B16:C16"/>
    <mergeCell ref="F16:N16"/>
    <mergeCell ref="P16:Q16"/>
    <mergeCell ref="B19:C19"/>
    <mergeCell ref="F19:N19"/>
    <mergeCell ref="P19:Q19"/>
    <mergeCell ref="B20:C20"/>
    <mergeCell ref="F20:N20"/>
    <mergeCell ref="P20:Q20"/>
    <mergeCell ref="B22:C22"/>
  </mergeCells>
  <pageMargins left="0.7" right="0.7" top="0.75" bottom="0.75" header="0.3" footer="0.3"/>
  <pageSetup paperSize="9" scale="73" orientation="landscape" verticalDpi="0" r:id="rId1"/>
  <rowBreaks count="2" manualBreakCount="2">
    <brk id="34" max="16383" man="1"/>
    <brk id="5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3"/>
  <sheetViews>
    <sheetView tabSelected="1" view="pageBreakPreview" zoomScaleNormal="100" zoomScaleSheetLayoutView="100" workbookViewId="0">
      <selection activeCell="A11" sqref="A11"/>
    </sheetView>
  </sheetViews>
  <sheetFormatPr defaultRowHeight="15" x14ac:dyDescent="0.25"/>
  <cols>
    <col min="4" max="4" width="17.7109375" customWidth="1"/>
    <col min="5" max="5" width="16.85546875" customWidth="1"/>
    <col min="7" max="7" width="11.85546875" customWidth="1"/>
    <col min="10" max="10" width="12.42578125" customWidth="1"/>
    <col min="11" max="11" width="8.42578125" customWidth="1"/>
    <col min="13" max="13" width="7.140625" customWidth="1"/>
    <col min="14" max="14" width="6.140625" customWidth="1"/>
    <col min="15" max="15" width="8.85546875" customWidth="1"/>
    <col min="16" max="16" width="7.85546875" customWidth="1"/>
  </cols>
  <sheetData>
    <row r="1" spans="1:17" x14ac:dyDescent="0.25">
      <c r="M1" t="s">
        <v>0</v>
      </c>
    </row>
    <row r="2" spans="1:17" x14ac:dyDescent="0.25">
      <c r="M2" t="s">
        <v>1</v>
      </c>
    </row>
    <row r="3" spans="1:17" x14ac:dyDescent="0.25">
      <c r="M3" t="s">
        <v>2</v>
      </c>
    </row>
    <row r="4" spans="1:17" x14ac:dyDescent="0.25">
      <c r="M4" t="s">
        <v>3</v>
      </c>
    </row>
    <row r="6" spans="1:17" x14ac:dyDescent="0.25">
      <c r="D6" t="s">
        <v>60</v>
      </c>
      <c r="M6" t="s">
        <v>0</v>
      </c>
    </row>
    <row r="7" spans="1:17" x14ac:dyDescent="0.25">
      <c r="M7" t="s">
        <v>4</v>
      </c>
    </row>
    <row r="8" spans="1:17" x14ac:dyDescent="0.25">
      <c r="M8" t="s">
        <v>5</v>
      </c>
    </row>
    <row r="9" spans="1:17" x14ac:dyDescent="0.25">
      <c r="M9" s="34" t="s">
        <v>72</v>
      </c>
    </row>
    <row r="12" spans="1:17" x14ac:dyDescent="0.25">
      <c r="A12" s="56" t="s">
        <v>6</v>
      </c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</row>
    <row r="13" spans="1:17" x14ac:dyDescent="0.25">
      <c r="A13" s="56" t="s">
        <v>64</v>
      </c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</row>
    <row r="16" spans="1:17" x14ac:dyDescent="0.25">
      <c r="A16" s="3">
        <v>1</v>
      </c>
      <c r="B16" s="57" t="s">
        <v>79</v>
      </c>
      <c r="C16" s="57"/>
      <c r="F16" s="58" t="s">
        <v>8</v>
      </c>
      <c r="G16" s="58"/>
      <c r="H16" s="58"/>
      <c r="I16" s="58"/>
      <c r="J16" s="58"/>
      <c r="K16" s="58"/>
      <c r="L16" s="58"/>
      <c r="M16" s="58"/>
      <c r="N16" s="58"/>
      <c r="P16" s="58">
        <v>2143809</v>
      </c>
      <c r="Q16" s="58"/>
    </row>
    <row r="17" spans="1:17" ht="35.25" customHeight="1" x14ac:dyDescent="0.25">
      <c r="B17" s="52" t="s">
        <v>7</v>
      </c>
      <c r="C17" s="52"/>
      <c r="F17" s="53" t="s">
        <v>10</v>
      </c>
      <c r="G17" s="53"/>
      <c r="H17" s="53"/>
      <c r="I17" s="53"/>
      <c r="J17" s="53"/>
      <c r="K17" s="53"/>
      <c r="L17" s="53"/>
      <c r="M17" s="53"/>
      <c r="N17" s="53"/>
      <c r="P17" s="54" t="s">
        <v>9</v>
      </c>
      <c r="Q17" s="54"/>
    </row>
    <row r="19" spans="1:17" x14ac:dyDescent="0.25">
      <c r="A19" s="3">
        <v>2</v>
      </c>
      <c r="B19" s="57" t="s">
        <v>79</v>
      </c>
      <c r="C19" s="57"/>
      <c r="F19" s="58" t="s">
        <v>8</v>
      </c>
      <c r="G19" s="58"/>
      <c r="H19" s="58"/>
      <c r="I19" s="58"/>
      <c r="J19" s="58"/>
      <c r="K19" s="58"/>
      <c r="L19" s="58"/>
      <c r="M19" s="58"/>
      <c r="N19" s="58"/>
      <c r="P19" s="58">
        <v>2143809</v>
      </c>
      <c r="Q19" s="58"/>
    </row>
    <row r="20" spans="1:17" ht="48.75" customHeight="1" x14ac:dyDescent="0.25">
      <c r="B20" s="59" t="s">
        <v>11</v>
      </c>
      <c r="C20" s="59"/>
      <c r="F20" s="60" t="s">
        <v>12</v>
      </c>
      <c r="G20" s="60"/>
      <c r="H20" s="60"/>
      <c r="I20" s="60"/>
      <c r="J20" s="60"/>
      <c r="K20" s="60"/>
      <c r="L20" s="60"/>
      <c r="M20" s="60"/>
      <c r="N20" s="60"/>
      <c r="P20" s="54" t="s">
        <v>9</v>
      </c>
      <c r="Q20" s="54"/>
    </row>
    <row r="22" spans="1:17" ht="61.5" customHeight="1" x14ac:dyDescent="0.25">
      <c r="A22" s="3">
        <v>3</v>
      </c>
      <c r="B22" s="57" t="s">
        <v>79</v>
      </c>
      <c r="C22" s="57"/>
      <c r="D22" s="11"/>
      <c r="E22" s="29" t="s">
        <v>39</v>
      </c>
      <c r="F22" s="11"/>
      <c r="G22" s="29" t="s">
        <v>59</v>
      </c>
      <c r="I22" s="61" t="s">
        <v>80</v>
      </c>
      <c r="J22" s="61"/>
      <c r="K22" s="61"/>
      <c r="L22" s="61"/>
      <c r="M22" s="61"/>
      <c r="N22" s="61"/>
      <c r="P22" s="62">
        <v>1052700000</v>
      </c>
      <c r="Q22" s="62"/>
    </row>
    <row r="23" spans="1:17" ht="69.75" customHeight="1" x14ac:dyDescent="0.25">
      <c r="B23" s="59" t="s">
        <v>11</v>
      </c>
      <c r="C23" s="59"/>
      <c r="E23" s="2" t="s">
        <v>13</v>
      </c>
      <c r="G23" s="1" t="s">
        <v>14</v>
      </c>
      <c r="I23" s="59" t="s">
        <v>15</v>
      </c>
      <c r="J23" s="59"/>
      <c r="K23" s="59"/>
      <c r="L23" s="59"/>
      <c r="M23" s="59"/>
      <c r="N23" s="59"/>
      <c r="P23" s="54" t="s">
        <v>16</v>
      </c>
      <c r="Q23" s="54"/>
    </row>
    <row r="25" spans="1:17" x14ac:dyDescent="0.25">
      <c r="A25" s="3">
        <v>4</v>
      </c>
      <c r="B25" s="3" t="s">
        <v>17</v>
      </c>
      <c r="E25" s="10">
        <f>J25+O25</f>
        <v>1163014</v>
      </c>
      <c r="F25" t="s">
        <v>18</v>
      </c>
      <c r="J25" s="9">
        <v>1163014</v>
      </c>
      <c r="K25" t="s">
        <v>19</v>
      </c>
      <c r="O25" s="33"/>
      <c r="P25" t="s">
        <v>20</v>
      </c>
    </row>
    <row r="26" spans="1:17" x14ac:dyDescent="0.25">
      <c r="A26" s="3">
        <v>5</v>
      </c>
      <c r="B26" s="3" t="s">
        <v>21</v>
      </c>
      <c r="C26" s="3"/>
      <c r="D26" s="3"/>
      <c r="E26" s="3"/>
    </row>
    <row r="27" spans="1:17" x14ac:dyDescent="0.25">
      <c r="B27" s="4" t="s">
        <v>22</v>
      </c>
      <c r="C27" s="5"/>
      <c r="D27" s="5"/>
      <c r="E27" s="5"/>
      <c r="F27" s="5"/>
      <c r="G27" s="5"/>
      <c r="H27" s="6"/>
      <c r="I27" s="6"/>
      <c r="J27" s="6"/>
      <c r="K27" s="6"/>
      <c r="L27" s="6"/>
    </row>
    <row r="28" spans="1:17" x14ac:dyDescent="0.25">
      <c r="B28" s="4" t="s">
        <v>23</v>
      </c>
      <c r="C28" s="5"/>
      <c r="D28" s="5"/>
      <c r="E28" s="5"/>
      <c r="F28" s="5"/>
      <c r="G28" s="5"/>
      <c r="H28" s="6"/>
      <c r="I28" s="6"/>
      <c r="J28" s="6"/>
      <c r="K28" s="6"/>
      <c r="L28" s="6"/>
    </row>
    <row r="29" spans="1:17" x14ac:dyDescent="0.25">
      <c r="B29" s="7" t="s">
        <v>62</v>
      </c>
      <c r="C29" s="5"/>
      <c r="D29" s="5"/>
      <c r="E29" s="5"/>
      <c r="F29" s="5"/>
      <c r="G29" s="5"/>
      <c r="H29" s="6"/>
      <c r="I29" s="6"/>
      <c r="J29" s="6"/>
      <c r="K29" s="6"/>
      <c r="L29" s="6"/>
    </row>
    <row r="30" spans="1:17" x14ac:dyDescent="0.25">
      <c r="B30" s="4" t="s">
        <v>24</v>
      </c>
      <c r="C30" s="5"/>
      <c r="D30" s="5"/>
      <c r="E30" s="5"/>
      <c r="F30" s="5"/>
      <c r="G30" s="5"/>
      <c r="H30" s="6"/>
      <c r="I30" s="6"/>
      <c r="J30" s="6"/>
      <c r="K30" s="6"/>
      <c r="L30" s="6"/>
    </row>
    <row r="31" spans="1:17" x14ac:dyDescent="0.25">
      <c r="B31" s="4" t="s">
        <v>25</v>
      </c>
      <c r="C31" s="5"/>
      <c r="D31" s="5"/>
      <c r="E31" s="5"/>
      <c r="F31" s="5"/>
      <c r="G31" s="5"/>
      <c r="H31" s="6"/>
      <c r="I31" s="6"/>
      <c r="J31" s="6"/>
      <c r="K31" s="6"/>
      <c r="L31" s="6"/>
    </row>
    <row r="32" spans="1:17" x14ac:dyDescent="0.25">
      <c r="B32" s="4" t="s">
        <v>26</v>
      </c>
      <c r="C32" s="5"/>
      <c r="D32" s="5"/>
      <c r="E32" s="5"/>
      <c r="F32" s="5"/>
      <c r="G32" s="5"/>
      <c r="H32" s="6"/>
      <c r="I32" s="6"/>
      <c r="J32" s="6"/>
      <c r="K32" s="6"/>
      <c r="L32" s="6"/>
    </row>
    <row r="33" spans="1:18" x14ac:dyDescent="0.25">
      <c r="B33" s="55" t="s">
        <v>63</v>
      </c>
      <c r="C33" s="55"/>
      <c r="D33" s="55"/>
      <c r="E33" s="55"/>
      <c r="F33" s="55"/>
      <c r="G33" s="55"/>
      <c r="H33" s="55"/>
      <c r="I33" s="55"/>
      <c r="J33" s="55"/>
      <c r="K33" s="55"/>
      <c r="L33" s="55"/>
    </row>
    <row r="34" spans="1:18" x14ac:dyDescent="0.25">
      <c r="B34" s="55" t="s">
        <v>78</v>
      </c>
      <c r="C34" s="55"/>
      <c r="D34" s="55"/>
      <c r="E34" s="55"/>
      <c r="F34" s="55"/>
      <c r="G34" s="55"/>
      <c r="H34" s="55"/>
      <c r="I34" s="55"/>
      <c r="J34" s="55"/>
      <c r="K34" s="51"/>
      <c r="L34" s="51"/>
    </row>
    <row r="35" spans="1:18" x14ac:dyDescent="0.25"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</row>
    <row r="36" spans="1:18" ht="24" customHeight="1" x14ac:dyDescent="0.25">
      <c r="A36" s="12">
        <v>6</v>
      </c>
      <c r="B36" s="13" t="s">
        <v>27</v>
      </c>
      <c r="C36" s="12"/>
      <c r="D36" s="12"/>
      <c r="E36" s="12"/>
      <c r="F36" s="12"/>
      <c r="G36" s="12"/>
      <c r="H36" s="12"/>
      <c r="I36" s="12"/>
    </row>
    <row r="37" spans="1:18" ht="24" customHeight="1" x14ac:dyDescent="0.25">
      <c r="B37" s="8" t="s">
        <v>28</v>
      </c>
      <c r="C37" s="63" t="s">
        <v>29</v>
      </c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5"/>
    </row>
    <row r="38" spans="1:18" ht="24" customHeight="1" x14ac:dyDescent="0.25">
      <c r="B38" s="8">
        <v>1</v>
      </c>
      <c r="C38" s="66" t="s">
        <v>70</v>
      </c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8"/>
    </row>
    <row r="39" spans="1:18" ht="24" customHeight="1" x14ac:dyDescent="0.25">
      <c r="A39" s="3">
        <v>7</v>
      </c>
      <c r="B39" s="3" t="s">
        <v>30</v>
      </c>
      <c r="C39" s="3"/>
      <c r="D39" s="3"/>
      <c r="E39" s="3"/>
      <c r="F39" s="3"/>
      <c r="G39" s="3"/>
      <c r="H39" s="3"/>
      <c r="I39" s="3"/>
    </row>
    <row r="40" spans="1:18" ht="24" customHeight="1" x14ac:dyDescent="0.25">
      <c r="B40" s="69" t="s">
        <v>68</v>
      </c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27"/>
    </row>
    <row r="41" spans="1:18" ht="24" customHeight="1" x14ac:dyDescent="0.25">
      <c r="A41" s="3">
        <v>8</v>
      </c>
      <c r="B41" s="3" t="s">
        <v>31</v>
      </c>
      <c r="C41" s="3"/>
      <c r="D41" s="3"/>
    </row>
    <row r="42" spans="1:18" ht="24" customHeight="1" x14ac:dyDescent="0.25">
      <c r="B42" s="8" t="s">
        <v>28</v>
      </c>
      <c r="C42" s="63" t="s">
        <v>32</v>
      </c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5"/>
    </row>
    <row r="43" spans="1:18" ht="24" customHeight="1" x14ac:dyDescent="0.25">
      <c r="B43" s="8"/>
      <c r="C43" s="63" t="s">
        <v>68</v>
      </c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5"/>
    </row>
    <row r="44" spans="1:18" ht="24" customHeight="1" x14ac:dyDescent="0.25">
      <c r="A44" s="3">
        <v>9</v>
      </c>
      <c r="B44" s="14" t="s">
        <v>33</v>
      </c>
      <c r="C44" s="3"/>
      <c r="D44" s="3"/>
      <c r="E44" s="3"/>
    </row>
    <row r="45" spans="1:18" ht="24" customHeight="1" x14ac:dyDescent="0.25">
      <c r="B45" s="8" t="s">
        <v>28</v>
      </c>
      <c r="C45" s="63" t="s">
        <v>33</v>
      </c>
      <c r="D45" s="64"/>
      <c r="E45" s="64"/>
      <c r="F45" s="64"/>
      <c r="G45" s="64"/>
      <c r="H45" s="64"/>
      <c r="I45" s="65"/>
      <c r="J45" s="63" t="s">
        <v>34</v>
      </c>
      <c r="K45" s="64"/>
      <c r="L45" s="65"/>
      <c r="M45" s="63" t="s">
        <v>35</v>
      </c>
      <c r="N45" s="64"/>
      <c r="O45" s="65"/>
      <c r="P45" s="63" t="s">
        <v>36</v>
      </c>
      <c r="Q45" s="65"/>
    </row>
    <row r="46" spans="1:18" ht="24" customHeight="1" x14ac:dyDescent="0.25">
      <c r="B46" s="30">
        <v>1</v>
      </c>
      <c r="C46" s="63">
        <v>2</v>
      </c>
      <c r="D46" s="64"/>
      <c r="E46" s="64"/>
      <c r="F46" s="64"/>
      <c r="G46" s="64"/>
      <c r="H46" s="64"/>
      <c r="I46" s="65"/>
      <c r="J46" s="63">
        <v>3</v>
      </c>
      <c r="K46" s="64"/>
      <c r="L46" s="65"/>
      <c r="M46" s="63">
        <v>4</v>
      </c>
      <c r="N46" s="64"/>
      <c r="O46" s="65"/>
      <c r="P46" s="63">
        <v>5</v>
      </c>
      <c r="Q46" s="65"/>
    </row>
    <row r="47" spans="1:18" ht="36" customHeight="1" x14ac:dyDescent="0.25">
      <c r="B47" s="8"/>
      <c r="C47" s="66" t="s">
        <v>71</v>
      </c>
      <c r="D47" s="67"/>
      <c r="E47" s="67"/>
      <c r="F47" s="67"/>
      <c r="G47" s="67"/>
      <c r="H47" s="67"/>
      <c r="I47" s="68"/>
      <c r="J47" s="70">
        <f>J25</f>
        <v>1163014</v>
      </c>
      <c r="K47" s="71"/>
      <c r="L47" s="72"/>
      <c r="M47" s="70">
        <f>O25</f>
        <v>0</v>
      </c>
      <c r="N47" s="71"/>
      <c r="O47" s="72"/>
      <c r="P47" s="70">
        <f>J47+M47</f>
        <v>1163014</v>
      </c>
      <c r="Q47" s="72"/>
    </row>
    <row r="48" spans="1:18" ht="24" customHeight="1" x14ac:dyDescent="0.25">
      <c r="B48" s="8"/>
      <c r="C48" s="63" t="s">
        <v>36</v>
      </c>
      <c r="D48" s="64"/>
      <c r="E48" s="64"/>
      <c r="F48" s="64"/>
      <c r="G48" s="64"/>
      <c r="H48" s="64"/>
      <c r="I48" s="65"/>
      <c r="J48" s="70">
        <f>J47</f>
        <v>1163014</v>
      </c>
      <c r="K48" s="71"/>
      <c r="L48" s="72"/>
      <c r="M48" s="70">
        <f>M47</f>
        <v>0</v>
      </c>
      <c r="N48" s="71"/>
      <c r="O48" s="72"/>
      <c r="P48" s="70">
        <f>P47</f>
        <v>1163014</v>
      </c>
      <c r="Q48" s="72"/>
    </row>
    <row r="49" spans="1:17" ht="24" customHeight="1" x14ac:dyDescent="0.25">
      <c r="A49" s="3">
        <v>10</v>
      </c>
      <c r="B49" s="3" t="s">
        <v>37</v>
      </c>
      <c r="C49" s="3"/>
      <c r="D49" s="3"/>
      <c r="E49" s="3"/>
      <c r="F49" s="3"/>
      <c r="G49" s="3"/>
      <c r="H49" s="3"/>
      <c r="I49" s="3"/>
    </row>
    <row r="50" spans="1:17" ht="24" customHeight="1" x14ac:dyDescent="0.25">
      <c r="B50" s="8" t="s">
        <v>28</v>
      </c>
      <c r="C50" s="63" t="s">
        <v>38</v>
      </c>
      <c r="D50" s="64"/>
      <c r="E50" s="64"/>
      <c r="F50" s="64"/>
      <c r="G50" s="64"/>
      <c r="H50" s="64"/>
      <c r="I50" s="65"/>
      <c r="J50" s="63" t="s">
        <v>34</v>
      </c>
      <c r="K50" s="64"/>
      <c r="L50" s="65"/>
      <c r="M50" s="63" t="s">
        <v>35</v>
      </c>
      <c r="N50" s="64"/>
      <c r="O50" s="65"/>
      <c r="P50" s="63" t="s">
        <v>36</v>
      </c>
      <c r="Q50" s="65"/>
    </row>
    <row r="51" spans="1:17" ht="24" customHeight="1" x14ac:dyDescent="0.25">
      <c r="B51" s="8"/>
      <c r="C51" s="63"/>
      <c r="D51" s="64"/>
      <c r="E51" s="64"/>
      <c r="F51" s="64"/>
      <c r="G51" s="64"/>
      <c r="H51" s="64"/>
      <c r="I51" s="65"/>
      <c r="J51" s="63"/>
      <c r="K51" s="64"/>
      <c r="L51" s="65"/>
      <c r="M51" s="63"/>
      <c r="N51" s="64"/>
      <c r="O51" s="65"/>
      <c r="P51" s="63"/>
      <c r="Q51" s="65"/>
    </row>
    <row r="52" spans="1:17" ht="24" customHeight="1" x14ac:dyDescent="0.25">
      <c r="B52" s="8"/>
      <c r="C52" s="63"/>
      <c r="D52" s="64"/>
      <c r="E52" s="64"/>
      <c r="F52" s="64"/>
      <c r="G52" s="64"/>
      <c r="H52" s="64"/>
      <c r="I52" s="65"/>
      <c r="J52" s="63"/>
      <c r="K52" s="64"/>
      <c r="L52" s="65"/>
      <c r="M52" s="63"/>
      <c r="N52" s="64"/>
      <c r="O52" s="65"/>
      <c r="P52" s="63"/>
      <c r="Q52" s="65"/>
    </row>
    <row r="53" spans="1:17" x14ac:dyDescent="0.25">
      <c r="Q53" s="27"/>
    </row>
    <row r="54" spans="1:17" x14ac:dyDescent="0.25">
      <c r="B54" s="15"/>
      <c r="C54" s="15"/>
      <c r="D54" s="16"/>
      <c r="E54" s="15"/>
      <c r="F54" s="15"/>
      <c r="G54" s="15"/>
      <c r="H54" s="15"/>
      <c r="I54" s="15"/>
      <c r="Q54" s="27"/>
    </row>
    <row r="55" spans="1:17" x14ac:dyDescent="0.25">
      <c r="B55" s="17">
        <v>11</v>
      </c>
      <c r="C55" s="17"/>
      <c r="D55" s="75" t="s">
        <v>40</v>
      </c>
      <c r="E55" s="75"/>
      <c r="F55" s="75"/>
      <c r="G55" s="75"/>
      <c r="H55" s="75"/>
      <c r="I55" s="75"/>
      <c r="Q55" s="27"/>
    </row>
    <row r="56" spans="1:17" x14ac:dyDescent="0.25">
      <c r="B56" s="17"/>
      <c r="C56" s="17"/>
      <c r="D56" s="28"/>
      <c r="E56" s="28"/>
      <c r="F56" s="28"/>
      <c r="G56" s="28"/>
      <c r="H56" s="28"/>
      <c r="I56" s="28"/>
      <c r="Q56" s="27"/>
    </row>
    <row r="57" spans="1:17" ht="21.75" customHeight="1" x14ac:dyDescent="0.25">
      <c r="B57" s="24" t="s">
        <v>28</v>
      </c>
      <c r="C57" s="73" t="s">
        <v>49</v>
      </c>
      <c r="D57" s="73"/>
      <c r="E57" s="25" t="s">
        <v>50</v>
      </c>
      <c r="F57" s="73" t="s">
        <v>51</v>
      </c>
      <c r="G57" s="73"/>
      <c r="H57" s="73" t="s">
        <v>34</v>
      </c>
      <c r="I57" s="73"/>
      <c r="J57" s="74" t="s">
        <v>35</v>
      </c>
      <c r="K57" s="74"/>
      <c r="L57" s="74" t="s">
        <v>36</v>
      </c>
      <c r="M57" s="74"/>
      <c r="Q57" s="27"/>
    </row>
    <row r="58" spans="1:17" ht="21.75" customHeight="1" x14ac:dyDescent="0.25">
      <c r="B58" s="31"/>
      <c r="C58" s="82" t="s">
        <v>41</v>
      </c>
      <c r="D58" s="83"/>
      <c r="E58" s="25"/>
      <c r="F58" s="82"/>
      <c r="G58" s="83"/>
      <c r="H58" s="82"/>
      <c r="I58" s="83"/>
      <c r="J58" s="63"/>
      <c r="K58" s="65"/>
      <c r="L58" s="63"/>
      <c r="M58" s="65"/>
      <c r="Q58" s="27"/>
    </row>
    <row r="59" spans="1:17" ht="94.5" customHeight="1" x14ac:dyDescent="0.25">
      <c r="B59" s="31">
        <v>1</v>
      </c>
      <c r="C59" s="76" t="s">
        <v>69</v>
      </c>
      <c r="D59" s="77"/>
      <c r="E59" s="26" t="s">
        <v>52</v>
      </c>
      <c r="F59" s="78" t="s">
        <v>61</v>
      </c>
      <c r="G59" s="79"/>
      <c r="H59" s="80">
        <v>186</v>
      </c>
      <c r="I59" s="81"/>
      <c r="J59" s="70"/>
      <c r="K59" s="72"/>
      <c r="L59" s="70">
        <f>H59</f>
        <v>186</v>
      </c>
      <c r="M59" s="72"/>
      <c r="Q59" s="27"/>
    </row>
    <row r="60" spans="1:17" ht="21.75" customHeight="1" x14ac:dyDescent="0.25">
      <c r="B60" s="31"/>
      <c r="C60" s="37"/>
      <c r="D60" s="32" t="s">
        <v>42</v>
      </c>
      <c r="E60" s="26"/>
      <c r="F60" s="35"/>
      <c r="G60" s="36"/>
      <c r="H60" s="40"/>
      <c r="I60" s="41"/>
      <c r="J60" s="38"/>
      <c r="K60" s="39"/>
      <c r="L60" s="38"/>
      <c r="M60" s="39"/>
      <c r="Q60" s="27"/>
    </row>
    <row r="61" spans="1:17" ht="21.75" customHeight="1" x14ac:dyDescent="0.25">
      <c r="B61" s="31">
        <v>1</v>
      </c>
      <c r="C61" s="76" t="s">
        <v>58</v>
      </c>
      <c r="D61" s="77"/>
      <c r="E61" s="26" t="s">
        <v>53</v>
      </c>
      <c r="F61" s="78" t="s">
        <v>66</v>
      </c>
      <c r="G61" s="79"/>
      <c r="H61" s="85">
        <f>J47/H59</f>
        <v>6252.7634408602153</v>
      </c>
      <c r="I61" s="86"/>
      <c r="J61" s="38"/>
      <c r="K61" s="39"/>
      <c r="L61" s="70">
        <f>H61</f>
        <v>6252.7634408602153</v>
      </c>
      <c r="M61" s="72"/>
      <c r="Q61" s="27"/>
    </row>
    <row r="62" spans="1:17" ht="21.75" customHeight="1" x14ac:dyDescent="0.25">
      <c r="B62" s="31"/>
      <c r="C62" s="82" t="s">
        <v>54</v>
      </c>
      <c r="D62" s="83"/>
      <c r="E62" s="26"/>
      <c r="F62" s="78"/>
      <c r="G62" s="79"/>
      <c r="H62" s="78"/>
      <c r="I62" s="79"/>
      <c r="J62" s="63"/>
      <c r="K62" s="65"/>
      <c r="L62" s="63"/>
      <c r="M62" s="65"/>
      <c r="Q62" s="27"/>
    </row>
    <row r="63" spans="1:17" ht="21.75" customHeight="1" x14ac:dyDescent="0.25">
      <c r="B63" s="31">
        <v>1</v>
      </c>
      <c r="C63" s="76" t="s">
        <v>55</v>
      </c>
      <c r="D63" s="77"/>
      <c r="E63" s="26" t="s">
        <v>67</v>
      </c>
      <c r="F63" s="78" t="s">
        <v>65</v>
      </c>
      <c r="G63" s="79"/>
      <c r="H63" s="78">
        <v>81</v>
      </c>
      <c r="I63" s="79"/>
      <c r="J63" s="63"/>
      <c r="K63" s="65"/>
      <c r="L63" s="63">
        <f>H63</f>
        <v>81</v>
      </c>
      <c r="M63" s="65"/>
      <c r="Q63" s="27"/>
    </row>
    <row r="64" spans="1:17" x14ac:dyDescent="0.25">
      <c r="B64" s="18"/>
      <c r="C64" s="18"/>
      <c r="D64" s="19"/>
      <c r="E64" s="20"/>
      <c r="F64" s="20"/>
      <c r="G64" s="20"/>
      <c r="H64" s="20"/>
      <c r="I64" s="21"/>
    </row>
    <row r="65" spans="2:9" x14ac:dyDescent="0.25">
      <c r="B65" s="18"/>
      <c r="C65" s="18"/>
      <c r="D65" s="19"/>
      <c r="E65" s="20"/>
      <c r="F65" s="20"/>
      <c r="G65" s="20"/>
      <c r="H65" s="20"/>
      <c r="I65" s="21"/>
    </row>
    <row r="66" spans="2:9" x14ac:dyDescent="0.25">
      <c r="B66" s="18"/>
      <c r="C66" s="18"/>
      <c r="D66" s="19"/>
      <c r="E66" s="20"/>
      <c r="F66" s="20"/>
      <c r="G66" s="20"/>
      <c r="H66" s="20"/>
      <c r="I66" s="21"/>
    </row>
    <row r="67" spans="2:9" x14ac:dyDescent="0.25">
      <c r="B67" s="84" t="s">
        <v>43</v>
      </c>
      <c r="C67" s="84"/>
      <c r="D67" s="84"/>
      <c r="E67" s="20"/>
      <c r="F67" s="20"/>
      <c r="G67" s="20"/>
      <c r="H67" s="20"/>
      <c r="I67" s="21"/>
    </row>
    <row r="68" spans="2:9" x14ac:dyDescent="0.25">
      <c r="B68" s="84" t="s">
        <v>44</v>
      </c>
      <c r="C68" s="84"/>
      <c r="D68" s="84"/>
      <c r="E68" s="22"/>
      <c r="F68" s="20"/>
      <c r="G68" s="88" t="s">
        <v>56</v>
      </c>
      <c r="H68" s="88"/>
      <c r="I68" s="21"/>
    </row>
    <row r="69" spans="2:9" x14ac:dyDescent="0.25">
      <c r="B69" s="18"/>
      <c r="C69" s="18"/>
      <c r="D69" s="19"/>
      <c r="E69" s="20" t="s">
        <v>45</v>
      </c>
      <c r="F69" s="20"/>
      <c r="G69" s="87" t="s">
        <v>46</v>
      </c>
      <c r="H69" s="87"/>
      <c r="I69" s="21"/>
    </row>
    <row r="70" spans="2:9" x14ac:dyDescent="0.25">
      <c r="B70" s="18"/>
      <c r="C70" s="18"/>
      <c r="D70" s="19"/>
      <c r="E70" s="20"/>
      <c r="F70" s="20"/>
      <c r="G70" s="23"/>
      <c r="H70" s="23"/>
      <c r="I70" s="21"/>
    </row>
    <row r="71" spans="2:9" x14ac:dyDescent="0.25">
      <c r="B71" s="84" t="s">
        <v>47</v>
      </c>
      <c r="C71" s="84"/>
      <c r="D71" s="84"/>
      <c r="E71" s="20"/>
      <c r="F71" s="20"/>
      <c r="G71" s="23"/>
      <c r="H71" s="23"/>
      <c r="I71" s="21"/>
    </row>
    <row r="72" spans="2:9" x14ac:dyDescent="0.25">
      <c r="B72" s="84" t="s">
        <v>48</v>
      </c>
      <c r="C72" s="84"/>
      <c r="D72" s="84"/>
      <c r="E72" s="22"/>
      <c r="F72" s="20"/>
      <c r="G72" s="88" t="s">
        <v>57</v>
      </c>
      <c r="H72" s="88"/>
      <c r="I72" s="21"/>
    </row>
    <row r="73" spans="2:9" x14ac:dyDescent="0.25">
      <c r="B73" s="18"/>
      <c r="C73" s="18"/>
      <c r="D73" s="19"/>
      <c r="E73" s="20" t="s">
        <v>45</v>
      </c>
      <c r="F73" s="20"/>
      <c r="G73" s="87" t="s">
        <v>46</v>
      </c>
      <c r="H73" s="87"/>
      <c r="I73" s="21"/>
    </row>
  </sheetData>
  <mergeCells count="94">
    <mergeCell ref="B72:D72"/>
    <mergeCell ref="G72:H72"/>
    <mergeCell ref="G73:H73"/>
    <mergeCell ref="B67:D67"/>
    <mergeCell ref="B68:D68"/>
    <mergeCell ref="G68:H68"/>
    <mergeCell ref="G69:H69"/>
    <mergeCell ref="B71:D71"/>
    <mergeCell ref="C62:D62"/>
    <mergeCell ref="F62:G62"/>
    <mergeCell ref="H62:I62"/>
    <mergeCell ref="C63:D63"/>
    <mergeCell ref="J62:K62"/>
    <mergeCell ref="L62:M62"/>
    <mergeCell ref="F63:G63"/>
    <mergeCell ref="H63:I63"/>
    <mergeCell ref="J63:K63"/>
    <mergeCell ref="L63:M63"/>
    <mergeCell ref="C61:D61"/>
    <mergeCell ref="F61:G61"/>
    <mergeCell ref="H61:I61"/>
    <mergeCell ref="L61:M61"/>
    <mergeCell ref="C59:D59"/>
    <mergeCell ref="F59:G59"/>
    <mergeCell ref="H59:I59"/>
    <mergeCell ref="J59:K59"/>
    <mergeCell ref="L59:M59"/>
    <mergeCell ref="C58:D58"/>
    <mergeCell ref="F58:G58"/>
    <mergeCell ref="H58:I58"/>
    <mergeCell ref="J58:K58"/>
    <mergeCell ref="L58:M58"/>
    <mergeCell ref="C52:I52"/>
    <mergeCell ref="J52:L52"/>
    <mergeCell ref="M52:O52"/>
    <mergeCell ref="P52:Q52"/>
    <mergeCell ref="D55:I55"/>
    <mergeCell ref="C57:D57"/>
    <mergeCell ref="F57:G57"/>
    <mergeCell ref="H57:I57"/>
    <mergeCell ref="J57:K57"/>
    <mergeCell ref="L57:M57"/>
    <mergeCell ref="C50:I50"/>
    <mergeCell ref="J50:L50"/>
    <mergeCell ref="M50:O50"/>
    <mergeCell ref="P50:Q50"/>
    <mergeCell ref="C51:I51"/>
    <mergeCell ref="J51:L51"/>
    <mergeCell ref="M51:O51"/>
    <mergeCell ref="P51:Q51"/>
    <mergeCell ref="C47:I47"/>
    <mergeCell ref="J47:L47"/>
    <mergeCell ref="M47:O47"/>
    <mergeCell ref="P47:Q47"/>
    <mergeCell ref="C48:I48"/>
    <mergeCell ref="J48:L48"/>
    <mergeCell ref="M48:O48"/>
    <mergeCell ref="P48:Q48"/>
    <mergeCell ref="C46:I46"/>
    <mergeCell ref="J46:L46"/>
    <mergeCell ref="M46:O46"/>
    <mergeCell ref="P46:Q46"/>
    <mergeCell ref="B33:L33"/>
    <mergeCell ref="B35:Q35"/>
    <mergeCell ref="C37:Q37"/>
    <mergeCell ref="C38:Q38"/>
    <mergeCell ref="B40:Q40"/>
    <mergeCell ref="C42:Q42"/>
    <mergeCell ref="C43:Q43"/>
    <mergeCell ref="C45:I45"/>
    <mergeCell ref="J45:L45"/>
    <mergeCell ref="M45:O45"/>
    <mergeCell ref="P45:Q45"/>
    <mergeCell ref="B34:J34"/>
    <mergeCell ref="B22:C22"/>
    <mergeCell ref="I22:N22"/>
    <mergeCell ref="P22:Q22"/>
    <mergeCell ref="B23:C23"/>
    <mergeCell ref="I23:N23"/>
    <mergeCell ref="P23:Q23"/>
    <mergeCell ref="B19:C19"/>
    <mergeCell ref="F19:N19"/>
    <mergeCell ref="P19:Q19"/>
    <mergeCell ref="B20:C20"/>
    <mergeCell ref="F20:N20"/>
    <mergeCell ref="P20:Q20"/>
    <mergeCell ref="B17:C17"/>
    <mergeCell ref="F17:N17"/>
    <mergeCell ref="P17:Q17"/>
    <mergeCell ref="A12:Q12"/>
    <mergeCell ref="A13:Q13"/>
    <mergeCell ref="B16:C16"/>
    <mergeCell ref="F16:N16"/>
    <mergeCell ref="P16:Q16"/>
  </mergeCells>
  <pageMargins left="0.7" right="0.7" top="0.75" bottom="0.75" header="0.3" footer="0.3"/>
  <pageSetup paperSize="9" scale="73" orientation="landscape" verticalDpi="0" r:id="rId1"/>
  <rowBreaks count="2" manualBreakCount="2">
    <brk id="34" max="16383" man="1"/>
    <brk id="5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0611182</vt:lpstr>
      <vt:lpstr>0611210</vt:lpstr>
      <vt:lpstr>'0611182'!Область_печати</vt:lpstr>
      <vt:lpstr>'0611210'!Область_печати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2020-01-23T14:21:36Z</cp:lastPrinted>
  <dcterms:created xsi:type="dcterms:W3CDTF">2006-09-16T00:00:00Z</dcterms:created>
  <dcterms:modified xsi:type="dcterms:W3CDTF">2021-11-08T06:53:11Z</dcterms:modified>
</cp:coreProperties>
</file>