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19416" windowHeight="10416"/>
  </bookViews>
  <sheets>
    <sheet name="Лист2" sheetId="2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2"/>
  <c r="C40"/>
  <c r="D40"/>
  <c r="E40"/>
  <c r="F40"/>
  <c r="G40"/>
  <c r="H40"/>
  <c r="I40"/>
  <c r="J40"/>
  <c r="K40"/>
  <c r="L40"/>
  <c r="M40"/>
  <c r="N40"/>
  <c r="O40"/>
</calcChain>
</file>

<file path=xl/sharedStrings.xml><?xml version="1.0" encoding="utf-8"?>
<sst xmlns="http://schemas.openxmlformats.org/spreadsheetml/2006/main" count="53" uniqueCount="53">
  <si>
    <t>Кількість надпороговох оголошених закупівель в системі "Prozorro", шт</t>
  </si>
  <si>
    <t>Кількість звітів про укладені договори, шт.</t>
  </si>
  <si>
    <t>Виконавчий комітет Білоцерківської міської ради</t>
  </si>
  <si>
    <t>Управління охорони здоров'я Білоцерківської міської ради</t>
  </si>
  <si>
    <t>ВСЬОГО</t>
  </si>
  <si>
    <t>Розпорядник бюджетних коштів                                                                                         Білоцерківська міська рада</t>
  </si>
  <si>
    <t xml:space="preserve">Управління освіти і науки Білоцерківської міської ради </t>
  </si>
  <si>
    <t>Управління з питань молоді та спорту</t>
  </si>
  <si>
    <t xml:space="preserve">Управління соціального захисту населення Білоцерківської міської ради </t>
  </si>
  <si>
    <t xml:space="preserve">Служба у справах дітей Білоцерківської міської ради </t>
  </si>
  <si>
    <t xml:space="preserve">Департамент житлово-комунального господарства Білоцерківської міської ради </t>
  </si>
  <si>
    <t xml:space="preserve">Управління капітального будівництва Білоцерківської міської ради </t>
  </si>
  <si>
    <t xml:space="preserve">Управління комунальної власності та концесії </t>
  </si>
  <si>
    <t xml:space="preserve">Управління з питань надзвичайних ситуацій </t>
  </si>
  <si>
    <t xml:space="preserve">БЗШ 3 </t>
  </si>
  <si>
    <t xml:space="preserve">БЗШ 4 </t>
  </si>
  <si>
    <t xml:space="preserve">БЗШ 5 </t>
  </si>
  <si>
    <t xml:space="preserve">БЗШ 7 </t>
  </si>
  <si>
    <t xml:space="preserve">БСШ 12 </t>
  </si>
  <si>
    <t xml:space="preserve">БЗШ 15 </t>
  </si>
  <si>
    <t xml:space="preserve">БСПМШ 16 </t>
  </si>
  <si>
    <t xml:space="preserve">БЗШ 18 </t>
  </si>
  <si>
    <t xml:space="preserve">ДЮСШ 1 </t>
  </si>
  <si>
    <t xml:space="preserve">Гімназія 2 </t>
  </si>
  <si>
    <t>Гімназія 1</t>
  </si>
  <si>
    <t xml:space="preserve">БЗШ 22 </t>
  </si>
  <si>
    <t xml:space="preserve">Білоцерківський міський центр соціальних служб </t>
  </si>
  <si>
    <t xml:space="preserve">КУ БМР Центр Шанс </t>
  </si>
  <si>
    <t xml:space="preserve">КНП БМР "Білоцерківська міська лікарня №1" </t>
  </si>
  <si>
    <t xml:space="preserve">КНП БМР "Білоцерківська міська лікарня №2" </t>
  </si>
  <si>
    <t xml:space="preserve">КНП БМР "Білоцерківська міська лікарня №4" </t>
  </si>
  <si>
    <t xml:space="preserve">КНП БМР "Білоцерківська міська лікарня №3" </t>
  </si>
  <si>
    <t xml:space="preserve">КНП БМР "Білоцерківський пологовий будинок" </t>
  </si>
  <si>
    <t xml:space="preserve">КНП БМР "Дитяча стоматологічна поліклініка" </t>
  </si>
  <si>
    <t xml:space="preserve">КНП БМР "Міський центр первинної медико-санітарної допомоги №1" </t>
  </si>
  <si>
    <t xml:space="preserve">КНП БМР "Міський центр первинної медико-санітарної допомоги №2" </t>
  </si>
  <si>
    <t xml:space="preserve">КНП БМР "Білоцерківське міське патологоанатомічне бюро" </t>
  </si>
  <si>
    <t>Сума коштів по звітах за укладеними договорами, грн</t>
  </si>
  <si>
    <t>Сума зекономлених коштів по спрощених закупівлях в системі "Prozorro" , грн</t>
  </si>
  <si>
    <t>Сума договору по спрощених закупівлях, грн</t>
  </si>
  <si>
    <t xml:space="preserve">Оголошена суму спрощений закупівель в системі "Prozorro" , грн </t>
  </si>
  <si>
    <t>Сума зекономлених коштів по надпорогових закупівлях в системі "Prozorro", грн</t>
  </si>
  <si>
    <t>Сума договору по надпорогових закупівлях в системі "Prozorro" , грн</t>
  </si>
  <si>
    <t>Оголошена сума надпорогових закупівель в системі "Prozorro", грн</t>
  </si>
  <si>
    <t xml:space="preserve">Управління культури і туризму Білоцерківської міської ради </t>
  </si>
  <si>
    <t>Управління фінансів</t>
  </si>
  <si>
    <t xml:space="preserve">Управління містобудування та архітектури Білоцерківської міської ради </t>
  </si>
  <si>
    <t>Показники використання розпорядниками бюджетних коштів електронної системи публічних закупівель "Prozorro" за період з 01.01.2022р. по 31.12.2022р.</t>
  </si>
  <si>
    <t>Кількість надпорогових завершених закупівель  системі "Prozorro", шт</t>
  </si>
  <si>
    <t>Кількість спрощених закупівель в системі "Prozorro", шт</t>
  </si>
  <si>
    <t>Кількість спрощених закупівель, які завершені, в системі "Prozorro", шт</t>
  </si>
  <si>
    <t>Оголошена сума надпорогових закупівель, які завершені, в системі "Prozorro", грн</t>
  </si>
  <si>
    <t>Оголошена сума спрощених закупівель, які завершені, в системі "Prozorro", грн</t>
  </si>
</sst>
</file>

<file path=xl/styles.xml><?xml version="1.0" encoding="utf-8"?>
<styleSheet xmlns="http://schemas.openxmlformats.org/spreadsheetml/2006/main">
  <numFmts count="5">
    <numFmt numFmtId="164" formatCode="_-* #,##0.00_₴_-;\-* #,##0.00_₴_-;_-* &quot;-&quot;??_₴_-;_-@_-"/>
    <numFmt numFmtId="165" formatCode="_-* #,##0.00_р_._-;\-* #,##0.00_р_._-;_-* &quot;-&quot;??_р_._-;_-@_-"/>
    <numFmt numFmtId="166" formatCode="_-* #,##0.00\ _г_р_н_._-;\-* #,##0.00\ _г_р_н_._-;_-* &quot;-&quot;??\ _г_р_н_._-;_-@_-"/>
    <numFmt numFmtId="167" formatCode="#,##0.00\ _₽"/>
    <numFmt numFmtId="168" formatCode="#,##0.00\ _₴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4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167" fontId="14" fillId="0" borderId="1" xfId="0" applyNumberFormat="1" applyFont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9" applyNumberFormat="1" applyFont="1" applyBorder="1" applyAlignment="1">
      <alignment horizontal="center" vertical="center" wrapText="1"/>
    </xf>
    <xf numFmtId="167" fontId="15" fillId="0" borderId="1" xfId="9" applyNumberFormat="1" applyFont="1" applyBorder="1" applyAlignment="1">
      <alignment horizontal="center" vertical="center" wrapText="1"/>
    </xf>
    <xf numFmtId="167" fontId="15" fillId="0" borderId="1" xfId="9" applyNumberFormat="1" applyFont="1" applyFill="1" applyBorder="1" applyAlignment="1">
      <alignment horizontal="center" vertical="center" wrapText="1"/>
    </xf>
    <xf numFmtId="167" fontId="15" fillId="2" borderId="1" xfId="9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 wrapText="1"/>
    </xf>
    <xf numFmtId="3" fontId="15" fillId="0" borderId="1" xfId="9" applyNumberFormat="1" applyFont="1" applyBorder="1" applyAlignment="1">
      <alignment horizontal="center" vertical="center" wrapText="1"/>
    </xf>
    <xf numFmtId="1" fontId="15" fillId="0" borderId="1" xfId="9" applyNumberFormat="1" applyFont="1" applyFill="1" applyBorder="1" applyAlignment="1">
      <alignment horizontal="center" vertical="center" wrapText="1"/>
    </xf>
    <xf numFmtId="1" fontId="15" fillId="2" borderId="1" xfId="9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5" fillId="2" borderId="1" xfId="9" applyNumberFormat="1" applyFont="1" applyFill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/>
    </xf>
    <xf numFmtId="0" fontId="15" fillId="0" borderId="1" xfId="9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35" applyNumberFormat="1" applyFont="1" applyBorder="1" applyAlignment="1">
      <alignment horizontal="center" vertical="center" wrapText="1"/>
    </xf>
    <xf numFmtId="3" fontId="14" fillId="2" borderId="1" xfId="9" applyNumberFormat="1" applyFont="1" applyFill="1" applyBorder="1" applyAlignment="1">
      <alignment horizontal="center" vertical="center" wrapText="1"/>
    </xf>
    <xf numFmtId="3" fontId="14" fillId="0" borderId="1" xfId="35" quotePrefix="1" applyNumberFormat="1" applyFont="1" applyBorder="1" applyAlignment="1">
      <alignment horizontal="center" vertical="center" wrapText="1"/>
    </xf>
    <xf numFmtId="3" fontId="14" fillId="0" borderId="1" xfId="0" quotePrefix="1" applyNumberFormat="1" applyFont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</cellXfs>
  <cellStyles count="49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0 2" xfId="31"/>
    <cellStyle name="Обычный 11" xfId="7"/>
    <cellStyle name="Обычный 11 2" xfId="32"/>
    <cellStyle name="Обычный 12" xfId="8"/>
    <cellStyle name="Обычный 12 2" xfId="33"/>
    <cellStyle name="Обычный 2" xfId="9"/>
    <cellStyle name="Обычный 2 2" xfId="10"/>
    <cellStyle name="Обычный 2 2 2" xfId="35"/>
    <cellStyle name="Обычный 2 3" xfId="11"/>
    <cellStyle name="Обычный 2 3 2" xfId="12"/>
    <cellStyle name="Обычный 2 3 2 2" xfId="37"/>
    <cellStyle name="Обычный 2 3 3" xfId="36"/>
    <cellStyle name="Обычный 2 4" xfId="34"/>
    <cellStyle name="Обычный 2_Звіт на 13, 30 число 2019" xfId="48"/>
    <cellStyle name="Обычный 3" xfId="13"/>
    <cellStyle name="Обычный 3 2" xfId="14"/>
    <cellStyle name="Обычный 3 2 2" xfId="15"/>
    <cellStyle name="Обычный 3 2 2 2" xfId="38"/>
    <cellStyle name="Обычный 3 3" xfId="16"/>
    <cellStyle name="Обычный 4" xfId="17"/>
    <cellStyle name="Обычный 5" xfId="18"/>
    <cellStyle name="Обычный 5 2" xfId="19"/>
    <cellStyle name="Обычный 5 2 2" xfId="40"/>
    <cellStyle name="Обычный 5 3" xfId="39"/>
    <cellStyle name="Обычный 6" xfId="20"/>
    <cellStyle name="Обычный 6 2" xfId="21"/>
    <cellStyle name="Обычный 6 2 2" xfId="42"/>
    <cellStyle name="Обычный 6 3" xfId="41"/>
    <cellStyle name="Обычный 7" xfId="22"/>
    <cellStyle name="Обычный 7 2" xfId="23"/>
    <cellStyle name="Обычный 7 2 2" xfId="44"/>
    <cellStyle name="Обычный 7 3" xfId="43"/>
    <cellStyle name="Обычный 8" xfId="24"/>
    <cellStyle name="Обычный 8 2" xfId="45"/>
    <cellStyle name="Обычный 9" xfId="25"/>
    <cellStyle name="Обычный 9 2" xfId="46"/>
    <cellStyle name="Финансовый 2" xfId="26"/>
    <cellStyle name="Финансовый 2 2" xfId="27"/>
    <cellStyle name="Финансовый 2 2 2" xfId="28"/>
    <cellStyle name="Финансовый 2 2 2 2" xfId="47"/>
    <cellStyle name="Финансовый 2 3" xfId="29"/>
    <cellStyle name="Финансовый 3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A31" zoomScale="95" zoomScaleNormal="95" workbookViewId="0">
      <selection activeCell="E38" sqref="E38"/>
    </sheetView>
  </sheetViews>
  <sheetFormatPr defaultColWidth="8.77734375" defaultRowHeight="45.45" customHeight="1"/>
  <cols>
    <col min="1" max="1" width="32.44140625" style="20" customWidth="1"/>
    <col min="2" max="2" width="11.44140625" style="17" customWidth="1"/>
    <col min="3" max="5" width="13.77734375" style="17" customWidth="1"/>
    <col min="6" max="6" width="14.44140625" style="17" customWidth="1"/>
    <col min="7" max="7" width="14.5546875" style="17" customWidth="1"/>
    <col min="8" max="8" width="10.77734375" style="1" customWidth="1"/>
    <col min="9" max="9" width="14.21875" style="18" customWidth="1"/>
    <col min="10" max="10" width="13.33203125" style="18" customWidth="1"/>
    <col min="11" max="11" width="14.88671875" style="18" customWidth="1"/>
    <col min="12" max="12" width="13.77734375" style="2" customWidth="1"/>
    <col min="13" max="13" width="13.77734375" style="17" customWidth="1"/>
    <col min="14" max="14" width="15.44140625" style="22" customWidth="1"/>
    <col min="15" max="15" width="14" style="18" customWidth="1"/>
    <col min="16" max="16" width="0.109375" style="22" customWidth="1"/>
    <col min="17" max="17" width="9.21875" style="8" hidden="1" customWidth="1"/>
    <col min="18" max="18" width="2.21875" style="8" hidden="1" customWidth="1"/>
    <col min="19" max="19" width="15.21875" style="1" hidden="1" customWidth="1"/>
    <col min="20" max="20" width="11.5546875" style="8" customWidth="1"/>
    <col min="21" max="16384" width="8.77734375" style="8"/>
  </cols>
  <sheetData>
    <row r="1" spans="1:19" ht="45.4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07.4" customHeight="1">
      <c r="A2" s="25" t="s">
        <v>5</v>
      </c>
      <c r="B2" s="3" t="s">
        <v>0</v>
      </c>
      <c r="C2" s="5" t="s">
        <v>43</v>
      </c>
      <c r="D2" s="5" t="s">
        <v>48</v>
      </c>
      <c r="E2" s="5" t="s">
        <v>51</v>
      </c>
      <c r="F2" s="6" t="s">
        <v>42</v>
      </c>
      <c r="G2" s="7" t="s">
        <v>41</v>
      </c>
      <c r="H2" s="4" t="s">
        <v>49</v>
      </c>
      <c r="I2" s="5" t="s">
        <v>40</v>
      </c>
      <c r="J2" s="5" t="s">
        <v>50</v>
      </c>
      <c r="K2" s="5" t="s">
        <v>52</v>
      </c>
      <c r="L2" s="6" t="s">
        <v>39</v>
      </c>
      <c r="M2" s="21" t="s">
        <v>38</v>
      </c>
      <c r="N2" s="4" t="s">
        <v>1</v>
      </c>
      <c r="O2" s="9" t="s">
        <v>37</v>
      </c>
      <c r="P2" s="9"/>
      <c r="S2" s="8"/>
    </row>
    <row r="3" spans="1:19" ht="22.95" customHeight="1">
      <c r="A3" s="25">
        <v>1</v>
      </c>
      <c r="B3" s="3">
        <v>2</v>
      </c>
      <c r="C3" s="10">
        <v>3</v>
      </c>
      <c r="D3" s="10">
        <v>4</v>
      </c>
      <c r="E3" s="10">
        <v>5</v>
      </c>
      <c r="F3" s="11">
        <v>6</v>
      </c>
      <c r="G3" s="12">
        <v>7</v>
      </c>
      <c r="H3" s="4">
        <v>8</v>
      </c>
      <c r="I3" s="4">
        <v>9</v>
      </c>
      <c r="J3" s="4">
        <v>10</v>
      </c>
      <c r="K3" s="4">
        <v>11</v>
      </c>
      <c r="L3" s="11">
        <v>12</v>
      </c>
      <c r="M3" s="23">
        <v>13</v>
      </c>
      <c r="N3" s="13">
        <v>14</v>
      </c>
      <c r="O3" s="24">
        <v>15</v>
      </c>
      <c r="P3" s="13"/>
      <c r="S3" s="8"/>
    </row>
    <row r="4" spans="1:19" ht="45.45" customHeight="1">
      <c r="A4" s="14" t="s">
        <v>2</v>
      </c>
      <c r="B4" s="27">
        <v>60</v>
      </c>
      <c r="C4" s="34">
        <v>100515920.47</v>
      </c>
      <c r="D4" s="36">
        <v>25</v>
      </c>
      <c r="E4" s="34">
        <v>32564975.469999999</v>
      </c>
      <c r="F4" s="22">
        <v>31213443.600000001</v>
      </c>
      <c r="G4" s="22">
        <v>1351531.8770000001</v>
      </c>
      <c r="H4" s="17">
        <v>22</v>
      </c>
      <c r="I4" s="22">
        <v>50096580.359999999</v>
      </c>
      <c r="J4" s="17">
        <v>11</v>
      </c>
      <c r="K4" s="22">
        <v>9361095.3599999994</v>
      </c>
      <c r="L4" s="22">
        <v>9056375.0800000001</v>
      </c>
      <c r="M4" s="22">
        <v>304720.28000000003</v>
      </c>
      <c r="N4" s="17">
        <v>211</v>
      </c>
      <c r="O4" s="22">
        <v>19729284.359999999</v>
      </c>
      <c r="P4" s="8"/>
      <c r="S4" s="8"/>
    </row>
    <row r="5" spans="1:19" ht="45.45" customHeight="1">
      <c r="A5" s="14" t="s">
        <v>6</v>
      </c>
      <c r="B5" s="28">
        <v>63</v>
      </c>
      <c r="C5" s="22">
        <v>196397968.38</v>
      </c>
      <c r="D5" s="17">
        <v>37</v>
      </c>
      <c r="E5" s="22">
        <v>145267876.16</v>
      </c>
      <c r="F5" s="22">
        <v>142539392.40000001</v>
      </c>
      <c r="G5" s="22">
        <v>2728483.76</v>
      </c>
      <c r="H5" s="17">
        <v>9</v>
      </c>
      <c r="I5" s="22">
        <v>1327500</v>
      </c>
      <c r="J5" s="17">
        <v>2</v>
      </c>
      <c r="K5" s="22">
        <v>239500</v>
      </c>
      <c r="L5" s="22">
        <v>238120</v>
      </c>
      <c r="M5" s="22">
        <v>1380</v>
      </c>
      <c r="N5" s="17">
        <v>309</v>
      </c>
      <c r="O5" s="22">
        <v>11604505.380000001</v>
      </c>
      <c r="P5" s="8"/>
      <c r="S5" s="8"/>
    </row>
    <row r="6" spans="1:19" ht="45.45" customHeight="1">
      <c r="A6" s="16" t="s">
        <v>7</v>
      </c>
      <c r="B6" s="29">
        <v>0</v>
      </c>
      <c r="C6" s="38">
        <v>0</v>
      </c>
      <c r="D6" s="39">
        <v>0</v>
      </c>
      <c r="E6" s="38">
        <v>0</v>
      </c>
      <c r="F6" s="38">
        <v>0</v>
      </c>
      <c r="G6" s="38">
        <v>0</v>
      </c>
      <c r="H6" s="17">
        <v>8</v>
      </c>
      <c r="I6" s="22">
        <v>887965</v>
      </c>
      <c r="J6" s="17">
        <v>4</v>
      </c>
      <c r="K6" s="22">
        <v>712865</v>
      </c>
      <c r="L6" s="22">
        <v>703206</v>
      </c>
      <c r="M6" s="22">
        <v>9659</v>
      </c>
      <c r="N6" s="17">
        <v>20</v>
      </c>
      <c r="O6" s="22">
        <v>194497.4</v>
      </c>
      <c r="P6" s="8"/>
      <c r="S6" s="8"/>
    </row>
    <row r="7" spans="1:19" s="15" customFormat="1" ht="45.45" customHeight="1">
      <c r="A7" s="16" t="s">
        <v>3</v>
      </c>
      <c r="B7" s="27">
        <v>0</v>
      </c>
      <c r="C7" s="35">
        <v>0</v>
      </c>
      <c r="D7" s="37">
        <v>0</v>
      </c>
      <c r="E7" s="35">
        <v>0</v>
      </c>
      <c r="F7" s="35">
        <v>0</v>
      </c>
      <c r="G7" s="35">
        <v>0</v>
      </c>
      <c r="H7" s="37">
        <v>0</v>
      </c>
      <c r="I7" s="35">
        <v>0</v>
      </c>
      <c r="J7" s="37">
        <v>0</v>
      </c>
      <c r="K7" s="35">
        <v>0</v>
      </c>
      <c r="L7" s="35">
        <v>0</v>
      </c>
      <c r="M7" s="35">
        <v>0</v>
      </c>
      <c r="N7" s="37">
        <v>41</v>
      </c>
      <c r="O7" s="35">
        <v>393239.06</v>
      </c>
    </row>
    <row r="8" spans="1:19" ht="45.45" customHeight="1">
      <c r="A8" s="16" t="s">
        <v>8</v>
      </c>
      <c r="B8" s="27">
        <v>12</v>
      </c>
      <c r="C8" s="22">
        <v>2707837.36</v>
      </c>
      <c r="D8" s="17">
        <v>9</v>
      </c>
      <c r="E8" s="22">
        <v>2347837.36</v>
      </c>
      <c r="F8" s="22">
        <v>2329244.2599999998</v>
      </c>
      <c r="G8" s="22">
        <v>18593.099999999999</v>
      </c>
      <c r="H8" s="17">
        <v>2</v>
      </c>
      <c r="I8" s="22">
        <v>434954</v>
      </c>
      <c r="J8" s="17">
        <v>2</v>
      </c>
      <c r="K8" s="22">
        <v>434954</v>
      </c>
      <c r="L8" s="22">
        <v>337774</v>
      </c>
      <c r="M8" s="22">
        <v>97180</v>
      </c>
      <c r="N8" s="17">
        <v>257</v>
      </c>
      <c r="O8" s="22">
        <v>438643.63</v>
      </c>
      <c r="P8" s="8"/>
      <c r="S8" s="8"/>
    </row>
    <row r="9" spans="1:19" ht="45.45" customHeight="1">
      <c r="A9" s="16" t="s">
        <v>9</v>
      </c>
      <c r="B9" s="27">
        <v>0</v>
      </c>
      <c r="C9" s="35">
        <v>0</v>
      </c>
      <c r="D9" s="37">
        <v>0</v>
      </c>
      <c r="E9" s="35">
        <v>0</v>
      </c>
      <c r="F9" s="35">
        <v>0</v>
      </c>
      <c r="G9" s="35">
        <v>0</v>
      </c>
      <c r="H9" s="37">
        <v>0</v>
      </c>
      <c r="I9" s="35">
        <v>0</v>
      </c>
      <c r="J9" s="37">
        <v>0</v>
      </c>
      <c r="K9" s="35">
        <v>0</v>
      </c>
      <c r="L9" s="35">
        <v>0</v>
      </c>
      <c r="M9" s="35">
        <v>0</v>
      </c>
      <c r="N9" s="17">
        <v>55</v>
      </c>
      <c r="O9" s="22">
        <v>553117.78</v>
      </c>
      <c r="P9" s="8"/>
      <c r="S9" s="8"/>
    </row>
    <row r="10" spans="1:19" ht="45.45" customHeight="1">
      <c r="A10" s="14" t="s">
        <v>44</v>
      </c>
      <c r="B10" s="27">
        <v>16</v>
      </c>
      <c r="C10" s="22">
        <v>6170091.4000000004</v>
      </c>
      <c r="D10" s="17">
        <v>12</v>
      </c>
      <c r="E10" s="22">
        <v>5228717.7699999996</v>
      </c>
      <c r="F10" s="22">
        <v>5228717.7699999996</v>
      </c>
      <c r="G10" s="22">
        <v>0</v>
      </c>
      <c r="H10" s="17">
        <v>4</v>
      </c>
      <c r="I10" s="22">
        <v>694814</v>
      </c>
      <c r="J10" s="17">
        <v>4</v>
      </c>
      <c r="K10" s="22">
        <v>694814</v>
      </c>
      <c r="L10" s="22">
        <v>694814</v>
      </c>
      <c r="M10" s="22">
        <v>0</v>
      </c>
      <c r="N10" s="17">
        <v>247</v>
      </c>
      <c r="O10" s="22">
        <v>4967754.96</v>
      </c>
      <c r="P10" s="8"/>
      <c r="S10" s="8"/>
    </row>
    <row r="11" spans="1:19" s="15" customFormat="1" ht="45.45" customHeight="1">
      <c r="A11" s="14" t="s">
        <v>10</v>
      </c>
      <c r="B11" s="30">
        <v>144</v>
      </c>
      <c r="C11" s="35">
        <v>141982473.5</v>
      </c>
      <c r="D11" s="37">
        <v>101</v>
      </c>
      <c r="E11" s="35">
        <v>98033839.890000001</v>
      </c>
      <c r="F11" s="35">
        <v>93267789.680000007</v>
      </c>
      <c r="G11" s="35">
        <v>4766050.21</v>
      </c>
      <c r="H11" s="37">
        <v>114</v>
      </c>
      <c r="I11" s="35">
        <v>137071057.19</v>
      </c>
      <c r="J11" s="37">
        <v>98</v>
      </c>
      <c r="K11" s="35">
        <v>111126940.59999999</v>
      </c>
      <c r="L11" s="35">
        <v>108322738.56</v>
      </c>
      <c r="M11" s="35">
        <v>2804202.04</v>
      </c>
      <c r="N11" s="37">
        <v>257</v>
      </c>
      <c r="O11" s="35">
        <v>54707814.619999997</v>
      </c>
    </row>
    <row r="12" spans="1:19" ht="45.45" customHeight="1">
      <c r="A12" s="14" t="s">
        <v>11</v>
      </c>
      <c r="B12" s="30">
        <v>1</v>
      </c>
      <c r="C12" s="22">
        <v>41117259.600000001</v>
      </c>
      <c r="D12" s="17">
        <v>1</v>
      </c>
      <c r="E12" s="22">
        <v>41117259.600000001</v>
      </c>
      <c r="F12" s="22">
        <v>40843420.899999999</v>
      </c>
      <c r="G12" s="22">
        <v>273838.7</v>
      </c>
      <c r="H12" s="17">
        <v>1</v>
      </c>
      <c r="I12" s="22">
        <v>81679</v>
      </c>
      <c r="J12" s="17">
        <v>1</v>
      </c>
      <c r="K12" s="22">
        <v>81649</v>
      </c>
      <c r="L12" s="22">
        <v>81091</v>
      </c>
      <c r="M12" s="22">
        <v>588</v>
      </c>
      <c r="N12" s="17">
        <v>146</v>
      </c>
      <c r="O12" s="22">
        <v>25313406.140000001</v>
      </c>
      <c r="P12" s="8"/>
      <c r="S12" s="8"/>
    </row>
    <row r="13" spans="1:19" ht="45.45" customHeight="1">
      <c r="A13" s="14" t="s">
        <v>45</v>
      </c>
      <c r="B13" s="27">
        <v>0</v>
      </c>
      <c r="C13" s="35">
        <v>0</v>
      </c>
      <c r="D13" s="37">
        <v>0</v>
      </c>
      <c r="E13" s="35">
        <v>0</v>
      </c>
      <c r="F13" s="35">
        <v>0</v>
      </c>
      <c r="G13" s="35">
        <v>0</v>
      </c>
      <c r="H13" s="37">
        <v>0</v>
      </c>
      <c r="I13" s="35">
        <v>0</v>
      </c>
      <c r="J13" s="37">
        <v>0</v>
      </c>
      <c r="K13" s="35">
        <v>0</v>
      </c>
      <c r="L13" s="35">
        <v>0</v>
      </c>
      <c r="M13" s="35">
        <v>0</v>
      </c>
      <c r="N13" s="17">
        <v>45</v>
      </c>
      <c r="O13" s="22">
        <v>384385.33</v>
      </c>
      <c r="P13" s="8"/>
      <c r="S13" s="8"/>
    </row>
    <row r="14" spans="1:19" s="15" customFormat="1" ht="45.45" customHeight="1">
      <c r="A14" s="14" t="s">
        <v>46</v>
      </c>
      <c r="B14" s="31">
        <v>2</v>
      </c>
      <c r="C14" s="35">
        <v>790000</v>
      </c>
      <c r="D14" s="37">
        <v>1</v>
      </c>
      <c r="E14" s="35">
        <v>190000</v>
      </c>
      <c r="F14" s="35">
        <v>184499.8</v>
      </c>
      <c r="G14" s="35">
        <v>5500.2</v>
      </c>
      <c r="H14" s="37">
        <v>0</v>
      </c>
      <c r="I14" s="35">
        <v>0</v>
      </c>
      <c r="J14" s="37">
        <v>0</v>
      </c>
      <c r="K14" s="35">
        <v>0</v>
      </c>
      <c r="L14" s="35">
        <v>0</v>
      </c>
      <c r="M14" s="35">
        <v>0</v>
      </c>
      <c r="N14" s="37">
        <v>62</v>
      </c>
      <c r="O14" s="35">
        <v>708393.27</v>
      </c>
    </row>
    <row r="15" spans="1:19" ht="45.45" customHeight="1">
      <c r="A15" s="16" t="s">
        <v>12</v>
      </c>
      <c r="B15" s="28">
        <v>1</v>
      </c>
      <c r="C15" s="22">
        <v>293800</v>
      </c>
      <c r="D15" s="17">
        <v>1</v>
      </c>
      <c r="E15" s="22">
        <v>293800</v>
      </c>
      <c r="F15" s="22">
        <v>293800</v>
      </c>
      <c r="G15" s="22">
        <v>0</v>
      </c>
      <c r="H15" s="17">
        <v>1</v>
      </c>
      <c r="I15" s="22">
        <v>78319</v>
      </c>
      <c r="J15" s="17">
        <v>1</v>
      </c>
      <c r="K15" s="22">
        <v>78319</v>
      </c>
      <c r="L15" s="22">
        <v>75472</v>
      </c>
      <c r="M15" s="22">
        <v>2847</v>
      </c>
      <c r="N15" s="17">
        <v>0</v>
      </c>
      <c r="O15" s="22">
        <v>0</v>
      </c>
      <c r="P15" s="8"/>
      <c r="S15" s="8"/>
    </row>
    <row r="16" spans="1:19" ht="45.45" customHeight="1">
      <c r="A16" s="14" t="s">
        <v>13</v>
      </c>
      <c r="B16" s="27">
        <v>1</v>
      </c>
      <c r="C16" s="22">
        <v>516736</v>
      </c>
      <c r="D16" s="17">
        <v>1</v>
      </c>
      <c r="E16" s="22">
        <v>516736</v>
      </c>
      <c r="F16" s="22">
        <v>516736</v>
      </c>
      <c r="G16" s="22">
        <v>0</v>
      </c>
      <c r="H16" s="17">
        <v>0</v>
      </c>
      <c r="I16" s="22">
        <v>0</v>
      </c>
      <c r="J16" s="17">
        <v>0</v>
      </c>
      <c r="K16" s="22">
        <v>0</v>
      </c>
      <c r="L16" s="22">
        <v>0</v>
      </c>
      <c r="M16" s="22">
        <v>0</v>
      </c>
      <c r="N16" s="17">
        <v>33</v>
      </c>
      <c r="O16" s="22">
        <v>198892.56</v>
      </c>
      <c r="P16" s="8"/>
      <c r="S16" s="8"/>
    </row>
    <row r="17" spans="1:19" ht="45.45" customHeight="1">
      <c r="A17" s="14" t="s">
        <v>14</v>
      </c>
      <c r="B17" s="32">
        <v>8</v>
      </c>
      <c r="C17" s="22">
        <v>4160677.2</v>
      </c>
      <c r="D17" s="17">
        <v>5</v>
      </c>
      <c r="E17" s="22">
        <v>3102733.2</v>
      </c>
      <c r="F17" s="22">
        <v>3077041.8</v>
      </c>
      <c r="G17" s="22">
        <v>25691.4</v>
      </c>
      <c r="H17" s="17">
        <v>4</v>
      </c>
      <c r="I17" s="22">
        <v>171790</v>
      </c>
      <c r="J17" s="17">
        <v>4</v>
      </c>
      <c r="K17" s="22">
        <v>171790</v>
      </c>
      <c r="L17" s="22">
        <v>168489.04</v>
      </c>
      <c r="M17" s="22">
        <v>3300.96</v>
      </c>
      <c r="N17" s="17">
        <v>109</v>
      </c>
      <c r="O17" s="22">
        <v>91268.44</v>
      </c>
      <c r="P17" s="8"/>
      <c r="S17" s="8"/>
    </row>
    <row r="18" spans="1:19" ht="45.45" customHeight="1">
      <c r="A18" s="14" t="s">
        <v>15</v>
      </c>
      <c r="B18" s="32">
        <v>3</v>
      </c>
      <c r="C18" s="22">
        <v>3464357</v>
      </c>
      <c r="D18" s="17">
        <v>2</v>
      </c>
      <c r="E18" s="22">
        <v>3278157</v>
      </c>
      <c r="F18" s="22">
        <v>3278157</v>
      </c>
      <c r="G18" s="22">
        <v>0</v>
      </c>
      <c r="H18" s="17">
        <v>0</v>
      </c>
      <c r="I18" s="22">
        <v>0</v>
      </c>
      <c r="J18" s="17">
        <v>0</v>
      </c>
      <c r="K18" s="22">
        <v>0</v>
      </c>
      <c r="L18" s="22">
        <v>0</v>
      </c>
      <c r="M18" s="22">
        <v>0</v>
      </c>
      <c r="N18" s="17">
        <v>65</v>
      </c>
      <c r="O18" s="22">
        <v>877877.71</v>
      </c>
      <c r="P18" s="8"/>
      <c r="S18" s="8"/>
    </row>
    <row r="19" spans="1:19" ht="45.45" customHeight="1">
      <c r="A19" s="16" t="s">
        <v>16</v>
      </c>
      <c r="B19" s="28">
        <v>4</v>
      </c>
      <c r="C19" s="22">
        <v>2765193.67</v>
      </c>
      <c r="D19" s="17">
        <v>3</v>
      </c>
      <c r="E19" s="22">
        <v>2289093.67</v>
      </c>
      <c r="F19" s="22">
        <v>2289093.67</v>
      </c>
      <c r="G19" s="22">
        <v>0</v>
      </c>
      <c r="H19" s="17">
        <v>1</v>
      </c>
      <c r="I19" s="22">
        <v>80370</v>
      </c>
      <c r="J19" s="17">
        <v>1</v>
      </c>
      <c r="K19" s="22">
        <v>80370</v>
      </c>
      <c r="L19" s="22">
        <v>79230</v>
      </c>
      <c r="M19" s="22">
        <v>1140</v>
      </c>
      <c r="N19" s="17">
        <v>129</v>
      </c>
      <c r="O19" s="22">
        <v>1303770.06</v>
      </c>
      <c r="P19" s="8"/>
      <c r="S19" s="8"/>
    </row>
    <row r="20" spans="1:19" ht="45.45" customHeight="1">
      <c r="A20" s="14" t="s">
        <v>17</v>
      </c>
      <c r="B20" s="27">
        <v>3</v>
      </c>
      <c r="C20" s="22">
        <v>3306206</v>
      </c>
      <c r="D20" s="17">
        <v>2</v>
      </c>
      <c r="E20" s="22">
        <v>3049706</v>
      </c>
      <c r="F20" s="22">
        <v>3049706</v>
      </c>
      <c r="G20" s="22">
        <v>0</v>
      </c>
      <c r="H20" s="17">
        <v>1</v>
      </c>
      <c r="I20" s="22">
        <v>216662</v>
      </c>
      <c r="J20" s="17">
        <v>1</v>
      </c>
      <c r="K20" s="22">
        <v>216662</v>
      </c>
      <c r="L20" s="22">
        <v>195000</v>
      </c>
      <c r="M20" s="22">
        <v>21662</v>
      </c>
      <c r="N20" s="17">
        <v>60</v>
      </c>
      <c r="O20" s="22">
        <v>1973224.29</v>
      </c>
      <c r="P20" s="8"/>
      <c r="S20" s="8"/>
    </row>
    <row r="21" spans="1:19" ht="45.45" customHeight="1">
      <c r="A21" s="16" t="s">
        <v>18</v>
      </c>
      <c r="B21" s="28">
        <v>5</v>
      </c>
      <c r="C21" s="22">
        <v>5427399</v>
      </c>
      <c r="D21" s="17">
        <v>3</v>
      </c>
      <c r="E21" s="22">
        <v>4128598</v>
      </c>
      <c r="F21" s="22">
        <v>4028278</v>
      </c>
      <c r="G21" s="22">
        <v>100320</v>
      </c>
      <c r="H21" s="17">
        <v>4</v>
      </c>
      <c r="I21" s="22">
        <v>415928</v>
      </c>
      <c r="J21" s="17">
        <v>1</v>
      </c>
      <c r="K21" s="22">
        <v>128600</v>
      </c>
      <c r="L21" s="22">
        <v>119916.8</v>
      </c>
      <c r="M21" s="22">
        <v>8683.2000000000007</v>
      </c>
      <c r="N21" s="17">
        <v>76</v>
      </c>
      <c r="O21" s="22">
        <v>1189282</v>
      </c>
      <c r="P21" s="8"/>
      <c r="S21" s="8"/>
    </row>
    <row r="22" spans="1:19" ht="45.45" customHeight="1">
      <c r="A22" s="16" t="s">
        <v>19</v>
      </c>
      <c r="B22" s="28">
        <v>8</v>
      </c>
      <c r="C22" s="22">
        <v>6914847</v>
      </c>
      <c r="D22" s="17">
        <v>6</v>
      </c>
      <c r="E22" s="22">
        <v>5705414</v>
      </c>
      <c r="F22" s="22">
        <v>5696364</v>
      </c>
      <c r="G22" s="22">
        <v>9050</v>
      </c>
      <c r="H22" s="17">
        <v>2</v>
      </c>
      <c r="I22" s="22">
        <v>85160</v>
      </c>
      <c r="J22" s="17">
        <v>0</v>
      </c>
      <c r="K22" s="22">
        <v>0</v>
      </c>
      <c r="L22" s="22">
        <v>0</v>
      </c>
      <c r="M22" s="22">
        <v>0</v>
      </c>
      <c r="N22" s="17">
        <v>127</v>
      </c>
      <c r="O22" s="22">
        <v>1874652</v>
      </c>
      <c r="P22" s="8"/>
      <c r="S22" s="8"/>
    </row>
    <row r="23" spans="1:19" ht="45.45" customHeight="1">
      <c r="A23" s="14" t="s">
        <v>20</v>
      </c>
      <c r="B23" s="33">
        <v>2</v>
      </c>
      <c r="C23" s="22">
        <v>4497707.2</v>
      </c>
      <c r="D23" s="17">
        <v>2</v>
      </c>
      <c r="E23" s="22">
        <v>4497707.2</v>
      </c>
      <c r="F23" s="22">
        <v>4457680</v>
      </c>
      <c r="G23" s="22">
        <v>40027.199999999997</v>
      </c>
      <c r="H23" s="17">
        <v>4</v>
      </c>
      <c r="I23" s="22">
        <v>287440</v>
      </c>
      <c r="J23" s="17">
        <v>3</v>
      </c>
      <c r="K23" s="22">
        <v>187440</v>
      </c>
      <c r="L23" s="22">
        <v>185865.35</v>
      </c>
      <c r="M23" s="22">
        <v>11574.65</v>
      </c>
      <c r="N23" s="17">
        <v>74</v>
      </c>
      <c r="O23" s="22">
        <v>2741766.2</v>
      </c>
      <c r="P23" s="8"/>
      <c r="S23" s="8"/>
    </row>
    <row r="24" spans="1:19" ht="45.45" customHeight="1">
      <c r="A24" s="14" t="s">
        <v>21</v>
      </c>
      <c r="B24" s="28">
        <v>3</v>
      </c>
      <c r="C24" s="22">
        <v>3072908.25</v>
      </c>
      <c r="D24" s="17">
        <v>2</v>
      </c>
      <c r="E24" s="22">
        <v>2154188.25</v>
      </c>
      <c r="F24" s="22">
        <v>2154188.25</v>
      </c>
      <c r="G24" s="22">
        <v>0</v>
      </c>
      <c r="H24" s="17">
        <v>0</v>
      </c>
      <c r="I24" s="22">
        <v>0</v>
      </c>
      <c r="J24" s="17">
        <v>0</v>
      </c>
      <c r="K24" s="22">
        <v>0</v>
      </c>
      <c r="L24" s="22">
        <v>0</v>
      </c>
      <c r="M24" s="22">
        <v>0</v>
      </c>
      <c r="N24" s="17">
        <v>61</v>
      </c>
      <c r="O24" s="22">
        <v>1356089.43</v>
      </c>
      <c r="P24" s="8"/>
      <c r="S24" s="8"/>
    </row>
    <row r="25" spans="1:19" ht="45.45" customHeight="1">
      <c r="A25" s="14" t="s">
        <v>22</v>
      </c>
      <c r="B25" s="28">
        <v>7</v>
      </c>
      <c r="C25" s="22">
        <v>3714616.42</v>
      </c>
      <c r="D25" s="17">
        <v>7</v>
      </c>
      <c r="E25" s="22">
        <v>3714616.42</v>
      </c>
      <c r="F25" s="22">
        <v>3448540.04</v>
      </c>
      <c r="G25" s="22">
        <v>266076.38</v>
      </c>
      <c r="H25" s="17">
        <v>0</v>
      </c>
      <c r="I25" s="22">
        <v>0</v>
      </c>
      <c r="J25" s="17">
        <v>0</v>
      </c>
      <c r="K25" s="22">
        <v>0</v>
      </c>
      <c r="L25" s="22">
        <v>0</v>
      </c>
      <c r="M25" s="22">
        <v>0</v>
      </c>
      <c r="N25" s="17">
        <v>51</v>
      </c>
      <c r="O25" s="22">
        <v>311413.40999999997</v>
      </c>
      <c r="P25" s="8"/>
      <c r="S25" s="8"/>
    </row>
    <row r="26" spans="1:19" ht="45.45" customHeight="1">
      <c r="A26" s="14" t="s">
        <v>23</v>
      </c>
      <c r="B26" s="28">
        <v>2</v>
      </c>
      <c r="C26" s="22">
        <v>2603850</v>
      </c>
      <c r="D26" s="17">
        <v>2</v>
      </c>
      <c r="E26" s="22">
        <v>2603850</v>
      </c>
      <c r="F26" s="22">
        <v>2603850</v>
      </c>
      <c r="G26" s="22">
        <v>0</v>
      </c>
      <c r="H26" s="17">
        <v>2</v>
      </c>
      <c r="I26" s="22">
        <v>284255</v>
      </c>
      <c r="J26" s="17">
        <v>2</v>
      </c>
      <c r="K26" s="22">
        <v>284255</v>
      </c>
      <c r="L26" s="22">
        <v>235755</v>
      </c>
      <c r="M26" s="22">
        <v>48500</v>
      </c>
      <c r="N26" s="17">
        <v>31</v>
      </c>
      <c r="O26" s="22">
        <v>793865.91</v>
      </c>
      <c r="P26" s="8"/>
      <c r="S26" s="8"/>
    </row>
    <row r="27" spans="1:19" ht="45.45" customHeight="1">
      <c r="A27" s="14" t="s">
        <v>24</v>
      </c>
      <c r="B27" s="28">
        <v>9</v>
      </c>
      <c r="C27" s="22">
        <v>7949041.6600000001</v>
      </c>
      <c r="D27" s="17">
        <v>6</v>
      </c>
      <c r="E27" s="22">
        <v>6150990.9400000004</v>
      </c>
      <c r="F27" s="22">
        <v>6147377.9400000004</v>
      </c>
      <c r="G27" s="22">
        <v>3613</v>
      </c>
      <c r="H27" s="17">
        <v>3</v>
      </c>
      <c r="I27" s="22">
        <v>364803</v>
      </c>
      <c r="J27" s="17">
        <v>3</v>
      </c>
      <c r="K27" s="22">
        <v>364803</v>
      </c>
      <c r="L27" s="22">
        <v>310202.49</v>
      </c>
      <c r="M27" s="22">
        <v>54600.51</v>
      </c>
      <c r="N27" s="17">
        <v>59</v>
      </c>
      <c r="O27" s="22">
        <v>1256513.5900000001</v>
      </c>
      <c r="P27" s="8"/>
      <c r="S27" s="8"/>
    </row>
    <row r="28" spans="1:19" ht="45.45" customHeight="1">
      <c r="A28" s="14" t="s">
        <v>25</v>
      </c>
      <c r="B28" s="28">
        <v>6</v>
      </c>
      <c r="C28" s="22">
        <v>3802390</v>
      </c>
      <c r="D28" s="17">
        <v>3</v>
      </c>
      <c r="E28" s="22">
        <v>3168498</v>
      </c>
      <c r="F28" s="22">
        <v>3168498</v>
      </c>
      <c r="G28" s="22">
        <v>0</v>
      </c>
      <c r="H28" s="17">
        <v>2</v>
      </c>
      <c r="I28" s="22">
        <v>140000</v>
      </c>
      <c r="J28" s="17">
        <v>0</v>
      </c>
      <c r="K28" s="22">
        <v>0</v>
      </c>
      <c r="L28" s="22">
        <v>0</v>
      </c>
      <c r="M28" s="22">
        <v>0</v>
      </c>
      <c r="N28" s="17">
        <v>124</v>
      </c>
      <c r="O28" s="22">
        <v>1473579.03</v>
      </c>
      <c r="P28" s="8"/>
      <c r="S28" s="8"/>
    </row>
    <row r="29" spans="1:19" ht="45.45" customHeight="1">
      <c r="A29" s="25" t="s">
        <v>26</v>
      </c>
      <c r="B29" s="28">
        <v>0</v>
      </c>
      <c r="C29" s="22">
        <v>0</v>
      </c>
      <c r="D29" s="17">
        <v>0</v>
      </c>
      <c r="E29" s="22">
        <v>0</v>
      </c>
      <c r="F29" s="22">
        <v>0</v>
      </c>
      <c r="G29" s="22">
        <v>0</v>
      </c>
      <c r="H29" s="17">
        <v>0</v>
      </c>
      <c r="I29" s="22">
        <v>0</v>
      </c>
      <c r="J29" s="17">
        <v>0</v>
      </c>
      <c r="K29" s="22">
        <v>0</v>
      </c>
      <c r="L29" s="22">
        <v>0</v>
      </c>
      <c r="M29" s="22">
        <v>0</v>
      </c>
      <c r="N29" s="17">
        <v>2</v>
      </c>
      <c r="O29" s="22">
        <v>11375.4</v>
      </c>
      <c r="P29" s="8"/>
      <c r="S29" s="8"/>
    </row>
    <row r="30" spans="1:19" ht="45.45" customHeight="1">
      <c r="A30" s="20" t="s">
        <v>27</v>
      </c>
      <c r="B30" s="28">
        <v>4</v>
      </c>
      <c r="C30" s="22">
        <v>2412959</v>
      </c>
      <c r="D30" s="17">
        <v>2</v>
      </c>
      <c r="E30" s="22">
        <v>1654341</v>
      </c>
      <c r="F30" s="22">
        <v>1654341</v>
      </c>
      <c r="G30" s="22">
        <v>0</v>
      </c>
      <c r="H30" s="17">
        <v>1</v>
      </c>
      <c r="I30" s="22">
        <v>135108</v>
      </c>
      <c r="J30" s="17">
        <v>1</v>
      </c>
      <c r="K30" s="22">
        <v>135108</v>
      </c>
      <c r="L30" s="22">
        <v>118880.46</v>
      </c>
      <c r="M30" s="22">
        <v>17227.54</v>
      </c>
      <c r="N30" s="17">
        <v>47</v>
      </c>
      <c r="O30" s="22">
        <v>360763.45</v>
      </c>
      <c r="P30" s="8"/>
      <c r="S30" s="8"/>
    </row>
    <row r="31" spans="1:19" ht="45.45" customHeight="1">
      <c r="A31" s="25" t="s">
        <v>28</v>
      </c>
      <c r="B31" s="28">
        <v>56</v>
      </c>
      <c r="C31" s="22">
        <v>27533429.149999999</v>
      </c>
      <c r="D31" s="17">
        <v>34</v>
      </c>
      <c r="E31" s="22">
        <v>20053210.859999999</v>
      </c>
      <c r="F31" s="22">
        <v>18120644.260000002</v>
      </c>
      <c r="G31" s="22">
        <v>1932566.6</v>
      </c>
      <c r="H31" s="17">
        <v>97</v>
      </c>
      <c r="I31" s="22">
        <v>7819780.3300000001</v>
      </c>
      <c r="J31" s="17">
        <v>67</v>
      </c>
      <c r="K31" s="22">
        <v>5725952</v>
      </c>
      <c r="L31" s="22">
        <v>4921830.6900000004</v>
      </c>
      <c r="M31" s="22">
        <v>804126.31</v>
      </c>
      <c r="N31" s="17">
        <v>521</v>
      </c>
      <c r="O31" s="22">
        <v>11686281.539999999</v>
      </c>
      <c r="P31" s="8"/>
      <c r="S31" s="8"/>
    </row>
    <row r="32" spans="1:19" ht="45.45" customHeight="1">
      <c r="A32" s="25" t="s">
        <v>29</v>
      </c>
      <c r="B32" s="28">
        <v>45</v>
      </c>
      <c r="C32" s="22">
        <v>78404164.459999993</v>
      </c>
      <c r="D32" s="17">
        <v>35</v>
      </c>
      <c r="E32" s="22">
        <v>74207266.459999993</v>
      </c>
      <c r="F32" s="22">
        <v>53192627.920000002</v>
      </c>
      <c r="G32" s="22">
        <v>4014638.54</v>
      </c>
      <c r="H32" s="17">
        <v>125</v>
      </c>
      <c r="I32" s="22">
        <v>40788666.229999997</v>
      </c>
      <c r="J32" s="17">
        <v>76</v>
      </c>
      <c r="K32" s="22">
        <v>36264442.729999997</v>
      </c>
      <c r="L32" s="22">
        <v>33428888.440000001</v>
      </c>
      <c r="M32" s="22">
        <v>2835554.29</v>
      </c>
      <c r="N32" s="17">
        <v>487</v>
      </c>
      <c r="O32" s="22">
        <v>3960155.3</v>
      </c>
      <c r="P32" s="8"/>
      <c r="S32" s="8"/>
    </row>
    <row r="33" spans="1:19" ht="45.45" customHeight="1">
      <c r="A33" s="25" t="s">
        <v>31</v>
      </c>
      <c r="B33" s="28">
        <v>8</v>
      </c>
      <c r="C33" s="22">
        <v>6532994.9000000004</v>
      </c>
      <c r="D33" s="17">
        <v>6</v>
      </c>
      <c r="E33" s="22">
        <v>5602994.9000000004</v>
      </c>
      <c r="F33" s="22">
        <v>5565212.1699999999</v>
      </c>
      <c r="G33" s="22">
        <v>37782.730000000003</v>
      </c>
      <c r="H33" s="17">
        <v>16</v>
      </c>
      <c r="I33" s="22">
        <v>7397877.1799999997</v>
      </c>
      <c r="J33" s="17">
        <v>10</v>
      </c>
      <c r="K33" s="22">
        <v>4580702.18</v>
      </c>
      <c r="L33" s="22">
        <v>4493139</v>
      </c>
      <c r="M33" s="22">
        <v>87563.18</v>
      </c>
      <c r="N33" s="17">
        <v>611</v>
      </c>
      <c r="O33" s="22">
        <v>23526148.109999999</v>
      </c>
      <c r="P33" s="8"/>
      <c r="S33" s="8"/>
    </row>
    <row r="34" spans="1:19" ht="45.45" customHeight="1">
      <c r="A34" s="25" t="s">
        <v>30</v>
      </c>
      <c r="B34" s="28">
        <v>5</v>
      </c>
      <c r="C34" s="22">
        <v>4894881</v>
      </c>
      <c r="D34" s="17">
        <v>4</v>
      </c>
      <c r="E34" s="22">
        <v>4444881</v>
      </c>
      <c r="F34" s="22">
        <v>4437756.5999999996</v>
      </c>
      <c r="G34" s="22">
        <v>7124.4</v>
      </c>
      <c r="H34" s="17">
        <v>5</v>
      </c>
      <c r="I34" s="22">
        <v>314950</v>
      </c>
      <c r="J34" s="17">
        <v>5</v>
      </c>
      <c r="K34" s="22">
        <v>314950</v>
      </c>
      <c r="L34" s="22">
        <v>303219.08</v>
      </c>
      <c r="M34" s="22">
        <v>11730.92</v>
      </c>
      <c r="N34" s="17">
        <v>103</v>
      </c>
      <c r="O34" s="22">
        <v>1361586.34</v>
      </c>
      <c r="P34" s="8"/>
      <c r="S34" s="8"/>
    </row>
    <row r="35" spans="1:19" ht="45.45" customHeight="1">
      <c r="A35" s="25" t="s">
        <v>32</v>
      </c>
      <c r="B35" s="28">
        <v>6</v>
      </c>
      <c r="C35" s="22">
        <v>6991467.7300000004</v>
      </c>
      <c r="D35" s="17">
        <v>6</v>
      </c>
      <c r="E35" s="22">
        <v>6991467.7300000004</v>
      </c>
      <c r="F35" s="22">
        <v>6987819.1399999997</v>
      </c>
      <c r="G35" s="22">
        <v>3648.59</v>
      </c>
      <c r="H35" s="17">
        <v>12</v>
      </c>
      <c r="I35" s="22">
        <v>3672019.75</v>
      </c>
      <c r="J35" s="17">
        <v>11</v>
      </c>
      <c r="K35" s="22">
        <v>3283019.75</v>
      </c>
      <c r="L35" s="22">
        <v>2891982.35</v>
      </c>
      <c r="M35" s="22">
        <v>391982.35</v>
      </c>
      <c r="N35" s="17">
        <v>301</v>
      </c>
      <c r="O35" s="22">
        <v>2828756.61</v>
      </c>
      <c r="P35" s="8"/>
      <c r="S35" s="8"/>
    </row>
    <row r="36" spans="1:19" ht="45.45" customHeight="1">
      <c r="A36" s="25" t="s">
        <v>33</v>
      </c>
      <c r="B36" s="28">
        <v>2</v>
      </c>
      <c r="C36" s="22">
        <v>732221.31</v>
      </c>
      <c r="D36" s="17">
        <v>2</v>
      </c>
      <c r="E36" s="22">
        <v>732221.31</v>
      </c>
      <c r="F36" s="22">
        <v>659071.31000000006</v>
      </c>
      <c r="G36" s="22">
        <v>73150</v>
      </c>
      <c r="H36" s="17">
        <v>2</v>
      </c>
      <c r="I36" s="22">
        <v>267500</v>
      </c>
      <c r="J36" s="17">
        <v>1</v>
      </c>
      <c r="K36" s="22">
        <v>92000</v>
      </c>
      <c r="L36" s="22">
        <v>86042.32</v>
      </c>
      <c r="M36" s="22">
        <v>5957.68</v>
      </c>
      <c r="N36" s="17">
        <v>61</v>
      </c>
      <c r="O36" s="22">
        <v>826410.72</v>
      </c>
      <c r="P36" s="8"/>
      <c r="S36" s="8"/>
    </row>
    <row r="37" spans="1:19" ht="45.45" customHeight="1">
      <c r="A37" s="25" t="s">
        <v>34</v>
      </c>
      <c r="B37" s="28">
        <v>7</v>
      </c>
      <c r="C37" s="22">
        <v>70768.289999999994</v>
      </c>
      <c r="D37" s="17">
        <v>4</v>
      </c>
      <c r="E37" s="22">
        <v>6131567.7199999997</v>
      </c>
      <c r="F37" s="22">
        <v>6094416.6200000001</v>
      </c>
      <c r="G37" s="22">
        <v>37151.1</v>
      </c>
      <c r="H37" s="17">
        <v>5</v>
      </c>
      <c r="I37" s="22">
        <v>1821448</v>
      </c>
      <c r="J37" s="17">
        <v>5</v>
      </c>
      <c r="K37" s="22">
        <v>1821448</v>
      </c>
      <c r="L37" s="22">
        <v>1699044.88</v>
      </c>
      <c r="M37" s="22">
        <v>122403.12</v>
      </c>
      <c r="N37" s="17">
        <v>414</v>
      </c>
      <c r="O37" s="22">
        <v>3775438.19</v>
      </c>
      <c r="P37" s="8"/>
      <c r="S37" s="8"/>
    </row>
    <row r="38" spans="1:19" ht="45.45" customHeight="1">
      <c r="A38" s="25" t="s">
        <v>35</v>
      </c>
      <c r="B38" s="28">
        <v>16</v>
      </c>
      <c r="C38" s="22">
        <v>8139758.0099999998</v>
      </c>
      <c r="D38" s="17">
        <v>9</v>
      </c>
      <c r="E38" s="22">
        <v>5009718.67</v>
      </c>
      <c r="F38" s="22">
        <v>4691839.7</v>
      </c>
      <c r="G38" s="22">
        <v>317878.94</v>
      </c>
      <c r="H38" s="17">
        <v>6</v>
      </c>
      <c r="I38" s="22">
        <v>221440</v>
      </c>
      <c r="J38" s="17">
        <v>6</v>
      </c>
      <c r="K38" s="22">
        <v>221440</v>
      </c>
      <c r="L38" s="22">
        <v>202791.03</v>
      </c>
      <c r="M38" s="22">
        <v>18648.97</v>
      </c>
      <c r="N38" s="17">
        <v>222</v>
      </c>
      <c r="O38" s="22">
        <v>2192467.69</v>
      </c>
      <c r="P38" s="8"/>
      <c r="S38" s="8"/>
    </row>
    <row r="39" spans="1:19" ht="45.45" customHeight="1">
      <c r="A39" s="25" t="s">
        <v>36</v>
      </c>
      <c r="B39" s="28">
        <v>1</v>
      </c>
      <c r="C39" s="22">
        <v>270802.56</v>
      </c>
      <c r="D39" s="17">
        <v>1</v>
      </c>
      <c r="E39" s="22">
        <v>270802.56</v>
      </c>
      <c r="F39" s="22">
        <v>270802.56</v>
      </c>
      <c r="G39" s="22">
        <v>0</v>
      </c>
      <c r="H39" s="17">
        <v>9</v>
      </c>
      <c r="I39" s="22">
        <v>500568</v>
      </c>
      <c r="J39" s="17">
        <v>7</v>
      </c>
      <c r="K39" s="22">
        <v>443768</v>
      </c>
      <c r="L39" s="22">
        <v>416070</v>
      </c>
      <c r="M39" s="22">
        <v>27698</v>
      </c>
      <c r="N39" s="17">
        <v>173</v>
      </c>
      <c r="O39" s="22">
        <v>1228284.81</v>
      </c>
      <c r="P39" s="8">
        <v>1228284.81</v>
      </c>
      <c r="S39" s="8"/>
    </row>
    <row r="40" spans="1:19" ht="45.45" customHeight="1">
      <c r="A40" s="19" t="s">
        <v>4</v>
      </c>
      <c r="B40" s="28">
        <f>SUM(B4:B39)</f>
        <v>510</v>
      </c>
      <c r="C40" s="22">
        <f>SUM(C4:C39)</f>
        <v>678154726.51999986</v>
      </c>
      <c r="D40" s="17">
        <f>SUM(D4:D39)</f>
        <v>334</v>
      </c>
      <c r="E40" s="22">
        <f>SUM(E4:E39)</f>
        <v>494503067.1400001</v>
      </c>
      <c r="F40" s="22">
        <f>SUM(F4:F39)</f>
        <v>461490350.3900001</v>
      </c>
      <c r="G40" s="22">
        <f>SUM(G4:G39)</f>
        <v>16012716.727</v>
      </c>
      <c r="H40" s="17">
        <f>SUM(H4:H39)</f>
        <v>462</v>
      </c>
      <c r="I40" s="22">
        <f>SUM(I4:I39)</f>
        <v>255658634.04000002</v>
      </c>
      <c r="J40" s="17">
        <f>SUM(J4:J39)</f>
        <v>327</v>
      </c>
      <c r="K40" s="22">
        <f>SUM(K4:K39)</f>
        <v>177046887.62</v>
      </c>
      <c r="L40" s="22">
        <f>SUM(L4:L39)</f>
        <v>169365937.56999999</v>
      </c>
      <c r="M40" s="22">
        <f>SUM(M4:M39)</f>
        <v>7692929.9999999991</v>
      </c>
      <c r="N40" s="17">
        <f>SUM(N4:N39)</f>
        <v>5591</v>
      </c>
      <c r="O40" s="22">
        <f>SUM(O4:O39)</f>
        <v>186194904.72000003</v>
      </c>
      <c r="P40" s="8"/>
      <c r="S40" s="8"/>
    </row>
    <row r="41" spans="1:19" ht="45.45" customHeight="1">
      <c r="A41" s="19"/>
    </row>
  </sheetData>
  <mergeCells count="1">
    <mergeCell ref="A1:S1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2018-09-09T06:53:46Z</cp:lastPrinted>
  <dcterms:created xsi:type="dcterms:W3CDTF">2006-09-16T00:00:00Z</dcterms:created>
  <dcterms:modified xsi:type="dcterms:W3CDTF">2023-01-10T12:46:04Z</dcterms:modified>
</cp:coreProperties>
</file>